
<file path=[Content_Types].xml><?xml version="1.0" encoding="utf-8"?>
<Types xmlns="http://schemas.openxmlformats.org/package/2006/content-types">
  <Default Extension="xml" ContentType="application/xml"/>
  <Default Extension="jpeg" ContentType="image/jpeg"/>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4.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drawings/drawing5.xml" ContentType="application/vnd.openxmlformats-officedocument.drawing+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drawings/drawing6.xml" ContentType="application/vnd.openxmlformats-officedocument.drawing+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drawings/drawing7.xml" ContentType="application/vnd.openxmlformats-officedocument.drawing+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drawings/drawing8.xml" ContentType="application/vnd.openxmlformats-officedocument.drawing+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drawings/drawing9.xml" ContentType="application/vnd.openxmlformats-officedocument.drawing+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drawings/drawing10.xml" ContentType="application/vnd.openxmlformats-officedocument.drawing+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drawings/drawing11.xml" ContentType="application/vnd.openxmlformats-officedocument.drawing+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12.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drawings/drawing13.xml" ContentType="application/vnd.openxmlformats-officedocument.drawing+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drawings/drawing14.xml" ContentType="application/vnd.openxmlformats-officedocument.drawing+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drawings/drawing15.xml" ContentType="application/vnd.openxmlformats-officedocument.drawing+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drawings/drawing16.xml" ContentType="application/vnd.openxmlformats-officedocument.drawing+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drawings/drawing17.xml" ContentType="application/vnd.openxmlformats-officedocument.drawing+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drawings/drawing18.xml" ContentType="application/vnd.openxmlformats-officedocument.drawing+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drawings/drawing19.xml" ContentType="application/vnd.openxmlformats-officedocument.drawing+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drawings/drawing20.xml" ContentType="application/vnd.openxmlformats-officedocument.drawing+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drawings/drawing21.xml" ContentType="application/vnd.openxmlformats-officedocument.drawing+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drawings/drawing22.xml" ContentType="application/vnd.openxmlformats-officedocument.drawing+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drawings/drawing23.xml" ContentType="application/vnd.openxmlformats-officedocument.drawing+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drawings/drawing24.xml" ContentType="application/vnd.openxmlformats-officedocument.drawing+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17"/>
  <workbookPr codeName="ThisWorkbook" autoCompressPictures="0"/>
  <bookViews>
    <workbookView xWindow="400" yWindow="760" windowWidth="18200" windowHeight="12280" tabRatio="763"/>
  </bookViews>
  <sheets>
    <sheet name="Cover" sheetId="9" r:id="rId1"/>
    <sheet name="Home" sheetId="3" r:id="rId2"/>
    <sheet name="Goal 1" sheetId="1" r:id="rId3"/>
    <sheet name="Goal 2" sheetId="4" r:id="rId4"/>
    <sheet name="Goal 3" sheetId="5" r:id="rId5"/>
    <sheet name="Goal 4" sheetId="7" r:id="rId6"/>
    <sheet name="Goal 5" sheetId="6" r:id="rId7"/>
    <sheet name="Goal 6" sheetId="8" r:id="rId8"/>
    <sheet name="Goal 7" sheetId="10" r:id="rId9"/>
    <sheet name="Goal 8" sheetId="11" r:id="rId10"/>
    <sheet name="Goal 9" sheetId="12" r:id="rId11"/>
    <sheet name="Goal 10" sheetId="13" r:id="rId12"/>
    <sheet name="Goal 11" sheetId="14" r:id="rId13"/>
    <sheet name="Goal 12" sheetId="15" r:id="rId14"/>
    <sheet name="Goal 13" sheetId="16" r:id="rId15"/>
    <sheet name="Goal 14" sheetId="27" r:id="rId16"/>
    <sheet name="Goal 15" sheetId="28" r:id="rId17"/>
    <sheet name="Goal 16" sheetId="29" r:id="rId18"/>
    <sheet name="Goal 17" sheetId="30" r:id="rId19"/>
    <sheet name="Goal 18" sheetId="31" r:id="rId20"/>
    <sheet name="Goal 19" sheetId="32" r:id="rId21"/>
    <sheet name="Goal 20" sheetId="33" r:id="rId22"/>
    <sheet name="Goal 21" sheetId="34" r:id="rId23"/>
    <sheet name="Goal 22" sheetId="35" r:id="rId24"/>
    <sheet name="Goal 23" sheetId="26" r:id="rId25"/>
  </sheets>
  <definedNames>
    <definedName name="_xlnm._FilterDatabase" localSheetId="1" hidden="1">Home!$A$3:$D$3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24" i="8" l="1"/>
  <c r="G24" i="8"/>
  <c r="F6" i="33"/>
  <c r="G6" i="33"/>
  <c r="F8" i="35"/>
  <c r="G8" i="35"/>
  <c r="F4" i="35"/>
  <c r="F6" i="35"/>
  <c r="I9" i="35"/>
  <c r="E9" i="35"/>
  <c r="G4" i="35"/>
  <c r="F6" i="34"/>
  <c r="G6" i="34"/>
  <c r="F4" i="34"/>
  <c r="F9" i="35"/>
  <c r="F7" i="34"/>
  <c r="I7" i="34"/>
  <c r="E7" i="34"/>
  <c r="G4" i="34"/>
  <c r="G7" i="34"/>
  <c r="G6" i="35"/>
  <c r="G9" i="35"/>
  <c r="H9" i="35"/>
  <c r="D25" i="3"/>
  <c r="F8" i="33"/>
  <c r="F4" i="33"/>
  <c r="F8" i="32"/>
  <c r="G8" i="32"/>
  <c r="F6" i="32"/>
  <c r="F4" i="32"/>
  <c r="I9" i="32"/>
  <c r="E9" i="32"/>
  <c r="G4" i="32"/>
  <c r="F8" i="31"/>
  <c r="G8" i="31"/>
  <c r="F6" i="31"/>
  <c r="F4" i="31"/>
  <c r="I9" i="31"/>
  <c r="E9" i="31"/>
  <c r="G4" i="31"/>
  <c r="F6" i="30"/>
  <c r="G6" i="30"/>
  <c r="F4" i="30"/>
  <c r="F6" i="29"/>
  <c r="G6" i="29"/>
  <c r="F4" i="29"/>
  <c r="H7" i="34"/>
  <c r="G4" i="33"/>
  <c r="F9" i="33"/>
  <c r="G8" i="33"/>
  <c r="I9" i="33"/>
  <c r="E9" i="33"/>
  <c r="D24" i="3"/>
  <c r="F7" i="30"/>
  <c r="G6" i="32"/>
  <c r="G9" i="32"/>
  <c r="F9" i="32"/>
  <c r="G6" i="31"/>
  <c r="G9" i="31"/>
  <c r="F9" i="31"/>
  <c r="H9" i="31"/>
  <c r="D21" i="3"/>
  <c r="I7" i="30"/>
  <c r="E7" i="30"/>
  <c r="D20" i="3"/>
  <c r="G4" i="30"/>
  <c r="G7" i="30"/>
  <c r="H7" i="30"/>
  <c r="I7" i="29"/>
  <c r="E7" i="29"/>
  <c r="D19" i="3"/>
  <c r="F7" i="29"/>
  <c r="G4" i="29"/>
  <c r="G7" i="29"/>
  <c r="F8" i="28"/>
  <c r="G8" i="28"/>
  <c r="F6" i="28"/>
  <c r="G6" i="28"/>
  <c r="F4" i="28"/>
  <c r="G4" i="28"/>
  <c r="F8" i="27"/>
  <c r="G8" i="27"/>
  <c r="F6" i="27"/>
  <c r="G6" i="27"/>
  <c r="F4" i="27"/>
  <c r="I9" i="27"/>
  <c r="E9" i="27"/>
  <c r="F8" i="16"/>
  <c r="G8" i="16"/>
  <c r="F6" i="16"/>
  <c r="G6" i="16"/>
  <c r="G9" i="33"/>
  <c r="H9" i="33"/>
  <c r="D23" i="3"/>
  <c r="H9" i="32"/>
  <c r="D22" i="3"/>
  <c r="H7" i="29"/>
  <c r="G9" i="28"/>
  <c r="I9" i="28"/>
  <c r="E9" i="28"/>
  <c r="F9" i="28"/>
  <c r="F9" i="27"/>
  <c r="G4" i="27"/>
  <c r="G9" i="27"/>
  <c r="F6" i="14"/>
  <c r="G6" i="14"/>
  <c r="H9" i="28"/>
  <c r="D18" i="3"/>
  <c r="H9" i="27"/>
  <c r="D17" i="3"/>
  <c r="F10" i="13"/>
  <c r="G10" i="13"/>
  <c r="F8" i="13"/>
  <c r="G8" i="13"/>
  <c r="F6" i="13"/>
  <c r="G6" i="13"/>
  <c r="F8" i="12"/>
  <c r="G8" i="12"/>
  <c r="F6" i="12"/>
  <c r="G6" i="12"/>
  <c r="F6" i="11"/>
  <c r="G6" i="11"/>
  <c r="F4" i="26"/>
  <c r="F4" i="16"/>
  <c r="F4" i="15"/>
  <c r="F4" i="14"/>
  <c r="F4" i="13"/>
  <c r="F4" i="12"/>
  <c r="F9" i="12"/>
  <c r="F4" i="11"/>
  <c r="F4" i="10"/>
  <c r="G4" i="26"/>
  <c r="G5" i="26"/>
  <c r="F5" i="26"/>
  <c r="I5" i="26"/>
  <c r="E5" i="26"/>
  <c r="G4" i="14"/>
  <c r="G7" i="14"/>
  <c r="F7" i="14"/>
  <c r="H7" i="14"/>
  <c r="I7" i="14"/>
  <c r="E7" i="14"/>
  <c r="D14" i="3"/>
  <c r="G4" i="12"/>
  <c r="G9" i="12"/>
  <c r="H9" i="12"/>
  <c r="I9" i="12"/>
  <c r="E9" i="12"/>
  <c r="G4" i="16"/>
  <c r="G9" i="16"/>
  <c r="F9" i="16"/>
  <c r="I9" i="16"/>
  <c r="E9" i="16"/>
  <c r="G4" i="15"/>
  <c r="G5" i="15"/>
  <c r="I5" i="15"/>
  <c r="E5" i="15"/>
  <c r="D15" i="3"/>
  <c r="F5" i="15"/>
  <c r="G4" i="13"/>
  <c r="G11" i="13"/>
  <c r="I11" i="13"/>
  <c r="E11" i="13"/>
  <c r="F11" i="13"/>
  <c r="G4" i="11"/>
  <c r="G7" i="11"/>
  <c r="F7" i="11"/>
  <c r="I7" i="11"/>
  <c r="E7" i="11"/>
  <c r="G4" i="10"/>
  <c r="G5" i="10"/>
  <c r="I5" i="10"/>
  <c r="E5" i="10"/>
  <c r="D10" i="3"/>
  <c r="F5" i="10"/>
  <c r="F22" i="8"/>
  <c r="F4" i="8"/>
  <c r="F6" i="8"/>
  <c r="F8" i="8"/>
  <c r="F10" i="8"/>
  <c r="F12" i="8"/>
  <c r="F14" i="8"/>
  <c r="F16" i="8"/>
  <c r="F18" i="8"/>
  <c r="F20" i="8"/>
  <c r="F25" i="8"/>
  <c r="G22" i="8"/>
  <c r="G4" i="8"/>
  <c r="G6" i="8"/>
  <c r="G8" i="8"/>
  <c r="G10" i="8"/>
  <c r="G12" i="8"/>
  <c r="G14" i="8"/>
  <c r="G16" i="8"/>
  <c r="G18" i="8"/>
  <c r="G20" i="8"/>
  <c r="G25" i="8"/>
  <c r="H5" i="26"/>
  <c r="D26" i="3"/>
  <c r="D16" i="3"/>
  <c r="H5" i="15"/>
  <c r="H11" i="13"/>
  <c r="D13" i="3"/>
  <c r="D12" i="3"/>
  <c r="H7" i="11"/>
  <c r="D11" i="3"/>
  <c r="H9" i="16"/>
  <c r="H5" i="10"/>
  <c r="F4" i="7"/>
  <c r="F6" i="6"/>
  <c r="F4" i="6"/>
  <c r="F20" i="5"/>
  <c r="G20" i="5"/>
  <c r="F18" i="5"/>
  <c r="G18" i="5"/>
  <c r="F16" i="5"/>
  <c r="G16" i="5"/>
  <c r="F12" i="5"/>
  <c r="G12" i="5"/>
  <c r="F14" i="5"/>
  <c r="G14" i="5"/>
  <c r="E10" i="5"/>
  <c r="F10" i="5"/>
  <c r="G10" i="5"/>
  <c r="F6" i="5"/>
  <c r="F4" i="5"/>
  <c r="G4" i="5"/>
  <c r="E8" i="5"/>
  <c r="F8" i="5"/>
  <c r="G8" i="5"/>
  <c r="I7" i="6"/>
  <c r="E7" i="6"/>
  <c r="F5" i="7"/>
  <c r="I5" i="7"/>
  <c r="E5" i="7"/>
  <c r="D7" i="3"/>
  <c r="G6" i="5"/>
  <c r="I21" i="5"/>
  <c r="E21" i="5"/>
  <c r="G4" i="6"/>
  <c r="F7" i="6"/>
  <c r="G6" i="6"/>
  <c r="G4" i="7"/>
  <c r="G5" i="7"/>
  <c r="H5" i="7"/>
  <c r="G21" i="5"/>
  <c r="F21" i="5"/>
  <c r="F8" i="4"/>
  <c r="F6" i="4"/>
  <c r="G6" i="4"/>
  <c r="F4" i="4"/>
  <c r="G4" i="4"/>
  <c r="I25" i="8"/>
  <c r="E25" i="8"/>
  <c r="G7" i="6"/>
  <c r="H7" i="6"/>
  <c r="D8" i="3"/>
  <c r="G8" i="4"/>
  <c r="G9" i="4"/>
  <c r="I9" i="4"/>
  <c r="E9" i="4"/>
  <c r="H21" i="5"/>
  <c r="D6" i="3"/>
  <c r="F9" i="4"/>
  <c r="F12" i="1"/>
  <c r="G12" i="1"/>
  <c r="F10" i="1"/>
  <c r="F8" i="1"/>
  <c r="G8" i="1"/>
  <c r="F6" i="1"/>
  <c r="F4" i="1"/>
  <c r="G4" i="1"/>
  <c r="H25" i="8"/>
  <c r="D9" i="3"/>
  <c r="G6" i="1"/>
  <c r="I13" i="1"/>
  <c r="E13" i="1"/>
  <c r="H9" i="4"/>
  <c r="D5" i="3"/>
  <c r="G10" i="1"/>
  <c r="F13" i="1"/>
  <c r="G13" i="1"/>
  <c r="H13" i="1"/>
  <c r="D4" i="3"/>
</calcChain>
</file>

<file path=xl/sharedStrings.xml><?xml version="1.0" encoding="utf-8"?>
<sst xmlns="http://schemas.openxmlformats.org/spreadsheetml/2006/main" count="417" uniqueCount="144">
  <si>
    <t>ASSESSMENT ITEM</t>
  </si>
  <si>
    <t>ASSESSMENT AID</t>
  </si>
  <si>
    <t xml:space="preserve">
</t>
  </si>
  <si>
    <t>Comments:</t>
  </si>
  <si>
    <t xml:space="preserve">PATIENT SAFETY </t>
  </si>
  <si>
    <t>Priority Level</t>
  </si>
  <si>
    <t>EBD Goals</t>
  </si>
  <si>
    <t>Score</t>
  </si>
  <si>
    <t>01. IMPROVE MOBILITY AND REDUCE FALLS</t>
  </si>
  <si>
    <t xml:space="preserve">02. REDUCE RISK OF INJURY </t>
  </si>
  <si>
    <t xml:space="preserve">03. REDUCE RISK OF CONTAMINATION </t>
  </si>
  <si>
    <t>04. IMPROVE HAND SANITIZATION</t>
  </si>
  <si>
    <t>05. PROVIDE SAFE DELIVERY OF CARE</t>
  </si>
  <si>
    <t>Categories</t>
  </si>
  <si>
    <t>EBD Goal # 2: REDUCE RISK OF INJURY</t>
  </si>
  <si>
    <r>
      <rPr>
        <b/>
        <sz val="10"/>
        <color theme="1"/>
        <rFont val="Arial"/>
        <family val="2"/>
      </rPr>
      <t>2-2</t>
    </r>
    <r>
      <rPr>
        <sz val="10"/>
        <color theme="1"/>
        <rFont val="Arial"/>
        <family val="2"/>
      </rPr>
      <t xml:space="preserve">.
In the case of a fall, flooring minimizes potential of injury.
</t>
    </r>
  </si>
  <si>
    <r>
      <rPr>
        <b/>
        <sz val="10"/>
        <color theme="1"/>
        <rFont val="Arial"/>
        <family val="2"/>
      </rPr>
      <t>1-1.</t>
    </r>
    <r>
      <rPr>
        <sz val="10"/>
        <color theme="1"/>
        <rFont val="Arial"/>
        <family val="2"/>
      </rPr>
      <t xml:space="preserve">
The room layout enables patient (and family) mobility within the room and to/from the corridor.</t>
    </r>
  </si>
  <si>
    <r>
      <rPr>
        <b/>
        <sz val="10"/>
        <color theme="1"/>
        <rFont val="Arial"/>
        <family val="2"/>
      </rPr>
      <t>1-2</t>
    </r>
    <r>
      <rPr>
        <sz val="10"/>
        <color theme="1"/>
        <rFont val="Arial"/>
        <family val="2"/>
      </rPr>
      <t xml:space="preserve">.
There is clear, barrier-free access to the bathroom.
</t>
    </r>
  </si>
  <si>
    <r>
      <rPr>
        <b/>
        <sz val="10"/>
        <color theme="1"/>
        <rFont val="Arial"/>
        <family val="2"/>
      </rPr>
      <t>1-3</t>
    </r>
    <r>
      <rPr>
        <sz val="10"/>
        <color theme="1"/>
        <rFont val="Arial"/>
        <family val="2"/>
      </rPr>
      <t xml:space="preserve">.
The furniture enables movement of patients and family 
within the room.
</t>
    </r>
  </si>
  <si>
    <r>
      <rPr>
        <b/>
        <sz val="10"/>
        <color theme="1"/>
        <rFont val="Arial"/>
        <family val="2"/>
      </rPr>
      <t>1-4</t>
    </r>
    <r>
      <rPr>
        <sz val="10"/>
        <color theme="1"/>
        <rFont val="Arial"/>
        <family val="2"/>
      </rPr>
      <t xml:space="preserve">.
The flooring enables patient mobility and reduces risks of 
slips, trips and falls.
</t>
    </r>
  </si>
  <si>
    <t>06. PROVIDE EFFICIENT DELIVERY OF CARE</t>
  </si>
  <si>
    <t>07. IMPROVE COMMUNICATION</t>
  </si>
  <si>
    <t>08. IMPROVE STAFF HEALTH</t>
  </si>
  <si>
    <t>09. IMPROVE JOB SATISFACTION</t>
  </si>
  <si>
    <t>12. IMPROVE PATIENT ENGAGEMENT</t>
  </si>
  <si>
    <t xml:space="preserve">13. IMPROVE PATIENT SATISFACTION </t>
  </si>
  <si>
    <t>14. IMPROVE FAMILY PRESENCE AND ENGAGEMENT IN PATIENT CARE</t>
  </si>
  <si>
    <t>15. IMPROVE COMFORT</t>
  </si>
  <si>
    <t>16. REDUCE NOISE</t>
  </si>
  <si>
    <t>17. RESPECT PRIVACY</t>
  </si>
  <si>
    <t>18. ENSURE DURABILITY</t>
  </si>
  <si>
    <t>19. IMPROVE AIR QUALITY</t>
  </si>
  <si>
    <t>20. PROVIDE A SECURE ENVIRONMENT</t>
  </si>
  <si>
    <t>21. ENABLE CHANGE READINESS/ FUTURE-PROOFING</t>
  </si>
  <si>
    <t>22. ENHANCE SUSTAINABILITY</t>
  </si>
  <si>
    <t>23. PROVIDE RETURN ON INVESTMENT (ROI)</t>
  </si>
  <si>
    <t xml:space="preserve">WORKER SAFETY &amp; EFFECTIVENESS </t>
  </si>
  <si>
    <r>
      <rPr>
        <b/>
        <sz val="10"/>
        <color theme="1"/>
        <rFont val="Arial"/>
        <family val="2"/>
      </rPr>
      <t>2-3</t>
    </r>
    <r>
      <rPr>
        <sz val="10"/>
        <color theme="1"/>
        <rFont val="Arial"/>
        <family val="2"/>
      </rPr>
      <t xml:space="preserve">.
There are no sharp edges in furniture, fixtures, equipment that could cause injury to patient/staff.
</t>
    </r>
  </si>
  <si>
    <t>EBD Goal # 3: REDUCE RISK OF CONTAMINATION</t>
  </si>
  <si>
    <r>
      <rPr>
        <b/>
        <sz val="10"/>
        <color theme="1"/>
        <rFont val="Arial"/>
        <family val="2"/>
      </rPr>
      <t>3-1.</t>
    </r>
    <r>
      <rPr>
        <sz val="10"/>
        <color theme="1"/>
        <rFont val="Arial"/>
        <family val="2"/>
      </rPr>
      <t xml:space="preserve">
All fixtures, equipment and accessories are easy to clean and maintain.
</t>
    </r>
  </si>
  <si>
    <r>
      <rPr>
        <b/>
        <sz val="10"/>
        <color theme="1"/>
        <rFont val="Arial"/>
        <family val="2"/>
      </rPr>
      <t>3-3.</t>
    </r>
    <r>
      <rPr>
        <sz val="10"/>
        <color theme="1"/>
        <rFont val="Arial"/>
        <family val="2"/>
      </rPr>
      <t xml:space="preserve">
Furniture is easy to clean and maintain.
</t>
    </r>
  </si>
  <si>
    <r>
      <rPr>
        <b/>
        <sz val="10"/>
        <color theme="1"/>
        <rFont val="Arial"/>
        <family val="2"/>
      </rPr>
      <t>3-6.</t>
    </r>
    <r>
      <rPr>
        <sz val="10"/>
        <color theme="1"/>
        <rFont val="Arial"/>
        <family val="2"/>
      </rPr>
      <t xml:space="preserve">
Patients are sufficiently separated to prevent cross-contamination.
</t>
    </r>
  </si>
  <si>
    <t>EBD Goal # 4: IMPROVE HAND SANITIZATION</t>
  </si>
  <si>
    <t>EBD Goal # 5: PROVIDE SAFE DELIVERY OF CARE</t>
  </si>
  <si>
    <r>
      <rPr>
        <b/>
        <sz val="10"/>
        <color theme="1"/>
        <rFont val="Arial"/>
        <family val="2"/>
      </rPr>
      <t>5-2</t>
    </r>
    <r>
      <rPr>
        <sz val="10"/>
        <color theme="1"/>
        <rFont val="Arial"/>
        <family val="2"/>
      </rPr>
      <t xml:space="preserve">.
Room design enables a high level of patient monitoring by staff.
</t>
    </r>
  </si>
  <si>
    <t>EBD Goal # 6: PROVIDE EFFICIENT DELIVERY OF CARE</t>
  </si>
  <si>
    <r>
      <rPr>
        <b/>
        <sz val="10"/>
        <color theme="1"/>
        <rFont val="Arial"/>
        <family val="2"/>
      </rPr>
      <t>6-1.</t>
    </r>
    <r>
      <rPr>
        <sz val="10"/>
        <color theme="1"/>
        <rFont val="Arial"/>
        <family val="2"/>
      </rPr>
      <t xml:space="preserve">
All elements in the rooms are located and oriented uniformly to allow standardization of care processes.
</t>
    </r>
  </si>
  <si>
    <r>
      <rPr>
        <b/>
        <sz val="10"/>
        <color theme="1"/>
        <rFont val="Arial"/>
        <family val="2"/>
      </rPr>
      <t>6-3</t>
    </r>
    <r>
      <rPr>
        <sz val="10"/>
        <color theme="1"/>
        <rFont val="Arial"/>
        <family val="2"/>
      </rPr>
      <t>.
There is accessible and well organized, storage for common medical supplies.</t>
    </r>
  </si>
  <si>
    <r>
      <rPr>
        <b/>
        <sz val="10"/>
        <color theme="1"/>
        <rFont val="Arial"/>
        <family val="2"/>
      </rPr>
      <t>6-4</t>
    </r>
    <r>
      <rPr>
        <sz val="10"/>
        <color theme="1"/>
        <rFont val="Arial"/>
        <family val="2"/>
      </rPr>
      <t xml:space="preserve">.
There is sufficient illumination for caregivers to provide care around the patient bed.
</t>
    </r>
  </si>
  <si>
    <r>
      <rPr>
        <b/>
        <sz val="10"/>
        <color theme="1"/>
        <rFont val="Arial"/>
        <family val="2"/>
      </rPr>
      <t>6-8.</t>
    </r>
    <r>
      <rPr>
        <sz val="10"/>
        <color theme="1"/>
        <rFont val="Arial"/>
        <family val="2"/>
      </rPr>
      <t xml:space="preserve">
Equipment, connections, and outlets are placed where the caregivers can easily access.
</t>
    </r>
  </si>
  <si>
    <r>
      <rPr>
        <b/>
        <sz val="10"/>
        <color theme="1"/>
        <rFont val="Arial"/>
        <family val="2"/>
      </rPr>
      <t>6-9.</t>
    </r>
    <r>
      <rPr>
        <sz val="10"/>
        <color theme="1"/>
        <rFont val="Arial"/>
        <family val="2"/>
      </rPr>
      <t xml:space="preserve">
The size and spatial layout of patient room make it flexible to accommodate the needs of equipment, personnel, and technology when patient acuity changes.
</t>
    </r>
  </si>
  <si>
    <r>
      <rPr>
        <b/>
        <sz val="10"/>
        <color theme="1"/>
        <rFont val="Arial"/>
        <family val="2"/>
      </rPr>
      <t>6-10.</t>
    </r>
    <r>
      <rPr>
        <sz val="10"/>
        <color theme="1"/>
        <rFont val="Arial"/>
        <family val="2"/>
      </rPr>
      <t xml:space="preserve">
Room layout supports the use of electronic medical records.
</t>
    </r>
  </si>
  <si>
    <t xml:space="preserve">Each assessment item is rated on a five point Likert scale from 1- low performance to 5 - high performance. Next to each item is a list of design features that can contribute to the desired performance of the patient room, to aid assessment. There is a comment box under each item to add any narrative, or include any design features that have been used but are not included in the assessment aid. </t>
  </si>
  <si>
    <t>HOME page</t>
  </si>
  <si>
    <t>Facility Name:</t>
  </si>
  <si>
    <t>Room #</t>
  </si>
  <si>
    <t>Evaluator Name:</t>
  </si>
  <si>
    <t>Evaluation Date/Time:</t>
  </si>
  <si>
    <t>QUALITY OF CARE &amp; PATIENT EXPERIENCE</t>
  </si>
  <si>
    <t>ORGANIZATIONAL PERFORMANCE</t>
  </si>
  <si>
    <t>Medium</t>
  </si>
  <si>
    <t>High</t>
  </si>
  <si>
    <t>Low</t>
  </si>
  <si>
    <r>
      <rPr>
        <b/>
        <sz val="10"/>
        <color theme="1"/>
        <rFont val="Arial"/>
        <family val="2"/>
      </rPr>
      <t>1-5</t>
    </r>
    <r>
      <rPr>
        <sz val="10"/>
        <color theme="1"/>
        <rFont val="Arial"/>
        <family val="2"/>
      </rPr>
      <t xml:space="preserve">.
Adequate number of patient rooms are specifically designed for bariatric patients.
</t>
    </r>
  </si>
  <si>
    <r>
      <rPr>
        <b/>
        <sz val="10"/>
        <color theme="1"/>
        <rFont val="Arial"/>
        <family val="2"/>
      </rPr>
      <t>3-1a.</t>
    </r>
    <r>
      <rPr>
        <sz val="10"/>
        <color theme="1"/>
        <rFont val="Arial"/>
        <family val="2"/>
      </rPr>
      <t xml:space="preserve">
All fixtures, equipment and accessories </t>
    </r>
    <r>
      <rPr>
        <i/>
        <sz val="10"/>
        <color theme="1"/>
        <rFont val="Arial"/>
        <family val="2"/>
      </rPr>
      <t>look</t>
    </r>
    <r>
      <rPr>
        <sz val="10"/>
        <color theme="1"/>
        <rFont val="Arial"/>
        <family val="2"/>
      </rPr>
      <t xml:space="preserve"> clean and well maintained.
</t>
    </r>
  </si>
  <si>
    <r>
      <rPr>
        <b/>
        <sz val="10"/>
        <color theme="3"/>
        <rFont val="Arial"/>
        <family val="2"/>
      </rPr>
      <t>3-4.</t>
    </r>
    <r>
      <rPr>
        <sz val="10"/>
        <color theme="1"/>
        <rFont val="Arial"/>
        <family val="2"/>
      </rPr>
      <t xml:space="preserve">
</t>
    </r>
    <r>
      <rPr>
        <sz val="10"/>
        <color theme="3"/>
        <rFont val="Arial"/>
        <family val="2"/>
      </rPr>
      <t>Air conditioning system adequately filters potential contaminants.</t>
    </r>
    <r>
      <rPr>
        <sz val="10"/>
        <color theme="1"/>
        <rFont val="Arial"/>
        <family val="2"/>
      </rPr>
      <t xml:space="preserve">
</t>
    </r>
  </si>
  <si>
    <r>
      <rPr>
        <b/>
        <sz val="10"/>
        <color theme="3"/>
        <rFont val="Arial"/>
        <family val="2"/>
      </rPr>
      <t>3-5.</t>
    </r>
    <r>
      <rPr>
        <sz val="10"/>
        <color theme="3"/>
        <rFont val="Arial"/>
        <family val="2"/>
      </rPr>
      <t xml:space="preserve">
Air flow aids in the reduction of potential contaminants.</t>
    </r>
    <r>
      <rPr>
        <sz val="10"/>
        <color theme="1"/>
        <rFont val="Arial"/>
        <family val="2"/>
      </rPr>
      <t xml:space="preserve">
</t>
    </r>
  </si>
  <si>
    <r>
      <rPr>
        <b/>
        <sz val="10"/>
        <color theme="1"/>
        <rFont val="Arial"/>
        <family val="2"/>
      </rPr>
      <t>4-1.</t>
    </r>
    <r>
      <rPr>
        <sz val="10"/>
        <color theme="1"/>
        <rFont val="Arial"/>
        <family val="2"/>
      </rPr>
      <t xml:space="preserve">
Design supports handwashing compliance and hand sanitization.</t>
    </r>
  </si>
  <si>
    <t>EBD Goal # 7: IMPROVED COMMUNICATION</t>
  </si>
  <si>
    <r>
      <rPr>
        <b/>
        <sz val="10"/>
        <color theme="1"/>
        <rFont val="Arial"/>
        <family val="2"/>
      </rPr>
      <t>7-1.</t>
    </r>
    <r>
      <rPr>
        <sz val="10"/>
        <color theme="1"/>
        <rFont val="Arial"/>
        <family val="2"/>
      </rPr>
      <t xml:space="preserve">
The design supports communication between patient, 
family and care providers.
</t>
    </r>
  </si>
  <si>
    <t>EBD Goal # 8: IMPROVE STAFF HEALTH</t>
  </si>
  <si>
    <r>
      <rPr>
        <b/>
        <sz val="10"/>
        <color theme="1"/>
        <rFont val="Arial"/>
        <family val="2"/>
      </rPr>
      <t>8-2.</t>
    </r>
    <r>
      <rPr>
        <sz val="10"/>
        <color theme="1"/>
        <rFont val="Arial"/>
        <family val="2"/>
      </rPr>
      <t xml:space="preserve">
Flooring provides underfoot comfort and reduced risk 
of injury and fatigue.
</t>
    </r>
  </si>
  <si>
    <r>
      <rPr>
        <b/>
        <sz val="10"/>
        <color theme="1"/>
        <rFont val="Arial"/>
        <family val="2"/>
      </rPr>
      <t xml:space="preserve">9-1.
</t>
    </r>
    <r>
      <rPr>
        <sz val="10"/>
        <color theme="1"/>
        <rFont val="Arial"/>
        <family val="2"/>
      </rPr>
      <t xml:space="preserve">Patient room layout satisfies the needs of staff when working in the room.
</t>
    </r>
  </si>
  <si>
    <r>
      <rPr>
        <b/>
        <sz val="10"/>
        <color theme="1"/>
        <rFont val="Arial"/>
        <family val="2"/>
      </rPr>
      <t xml:space="preserve">9-2.
</t>
    </r>
    <r>
      <rPr>
        <sz val="10"/>
        <color theme="1"/>
        <rFont val="Arial"/>
        <family val="2"/>
      </rPr>
      <t xml:space="preserve">The overall ambient environment of the patient room (including staff work zone) appear attractive and pleasant to staff.
</t>
    </r>
  </si>
  <si>
    <r>
      <rPr>
        <b/>
        <sz val="10"/>
        <color theme="1"/>
        <rFont val="Arial"/>
        <family val="2"/>
      </rPr>
      <t xml:space="preserve">9-3.
</t>
    </r>
    <r>
      <rPr>
        <sz val="10"/>
        <color theme="1"/>
        <rFont val="Arial"/>
        <family val="2"/>
      </rPr>
      <t xml:space="preserve">Staff's potential exposure to noise when working in patient rooms has been minimized.
</t>
    </r>
  </si>
  <si>
    <t>EBD Goal # 9: IMPROVE JOB SATISFACTION</t>
  </si>
  <si>
    <r>
      <rPr>
        <b/>
        <sz val="10"/>
        <color theme="1"/>
        <rFont val="Arial"/>
        <family val="2"/>
      </rPr>
      <t xml:space="preserve">10-1.
</t>
    </r>
    <r>
      <rPr>
        <sz val="10"/>
        <color theme="1"/>
        <rFont val="Arial"/>
        <family val="2"/>
      </rPr>
      <t xml:space="preserve">Patient has access to views of nature and other positive distractions.
</t>
    </r>
  </si>
  <si>
    <r>
      <rPr>
        <b/>
        <sz val="10"/>
        <color theme="1"/>
        <rFont val="Arial"/>
        <family val="2"/>
      </rPr>
      <t xml:space="preserve">10-2.
</t>
    </r>
    <r>
      <rPr>
        <sz val="10"/>
        <color theme="1"/>
        <rFont val="Arial"/>
        <family val="2"/>
      </rPr>
      <t xml:space="preserve">Patient has access to (and control over) daylight including sunlight without compromising visual comfort.
</t>
    </r>
  </si>
  <si>
    <r>
      <rPr>
        <b/>
        <sz val="10"/>
        <color theme="1"/>
        <rFont val="Arial"/>
        <family val="2"/>
      </rPr>
      <t xml:space="preserve">10-3.
</t>
    </r>
    <r>
      <rPr>
        <sz val="10"/>
        <color theme="1"/>
        <rFont val="Arial"/>
        <family val="2"/>
      </rPr>
      <t xml:space="preserve">The physical environment is visually appealing.
</t>
    </r>
  </si>
  <si>
    <r>
      <rPr>
        <b/>
        <sz val="10"/>
        <color theme="1"/>
        <rFont val="Arial"/>
        <family val="2"/>
      </rPr>
      <t xml:space="preserve">11-1.
</t>
    </r>
    <r>
      <rPr>
        <sz val="10"/>
        <color theme="1"/>
        <rFont val="Arial"/>
        <family val="2"/>
      </rPr>
      <t xml:space="preserve">Patients has control over the environment, without compromising safety.
</t>
    </r>
  </si>
  <si>
    <r>
      <rPr>
        <b/>
        <sz val="10"/>
        <color theme="1"/>
        <rFont val="Arial"/>
        <family val="2"/>
      </rPr>
      <t>11-2.</t>
    </r>
    <r>
      <rPr>
        <sz val="10"/>
        <color theme="1"/>
        <rFont val="Arial"/>
        <family val="2"/>
      </rPr>
      <t xml:space="preserve">
There is adequate space for storage of personal belongings
</t>
    </r>
  </si>
  <si>
    <t>EBD Goal # 12: INCREASE PATIENT ENGAGEMENT</t>
  </si>
  <si>
    <t>EBD Goal # 13: IMPROVE PATIENT SATISFACTION</t>
  </si>
  <si>
    <r>
      <rPr>
        <b/>
        <sz val="10"/>
        <color theme="1"/>
        <rFont val="Arial"/>
        <family val="2"/>
      </rPr>
      <t xml:space="preserve">13-1.
</t>
    </r>
    <r>
      <rPr>
        <sz val="10"/>
        <color theme="1"/>
        <rFont val="Arial"/>
        <family val="2"/>
      </rPr>
      <t xml:space="preserve">Potential environmental stressors for patients are minimized.
</t>
    </r>
  </si>
  <si>
    <t>EBD Goal # 14: INCREASE FAMILY ENGAGEMENT</t>
  </si>
  <si>
    <t>EBD Goal # 15: IMPROVE COMFORT</t>
  </si>
  <si>
    <r>
      <rPr>
        <b/>
        <sz val="10"/>
        <color theme="1"/>
        <rFont val="Arial"/>
        <family val="2"/>
      </rPr>
      <t xml:space="preserve">14-1.
</t>
    </r>
    <r>
      <rPr>
        <sz val="10"/>
        <color theme="1"/>
        <rFont val="Arial"/>
        <family val="2"/>
      </rPr>
      <t>Family can engage in activities without disturbing the patient.</t>
    </r>
    <r>
      <rPr>
        <b/>
        <sz val="10"/>
        <color theme="1"/>
        <rFont val="Arial"/>
        <family val="2"/>
      </rPr>
      <t xml:space="preserve">
</t>
    </r>
    <r>
      <rPr>
        <sz val="10"/>
        <color theme="1"/>
        <rFont val="Arial"/>
        <family val="2"/>
      </rPr>
      <t xml:space="preserve">
</t>
    </r>
  </si>
  <si>
    <r>
      <rPr>
        <b/>
        <sz val="10"/>
        <color theme="1"/>
        <rFont val="Arial"/>
        <family val="2"/>
      </rPr>
      <t xml:space="preserve">14-3.
</t>
    </r>
    <r>
      <rPr>
        <sz val="10"/>
        <color theme="1"/>
        <rFont val="Arial"/>
        <family val="2"/>
      </rPr>
      <t xml:space="preserve">Design supports interaction between patients and family.
</t>
    </r>
  </si>
  <si>
    <r>
      <rPr>
        <b/>
        <sz val="10"/>
        <color theme="1"/>
        <rFont val="Arial"/>
        <family val="2"/>
      </rPr>
      <t xml:space="preserve">15-1.
</t>
    </r>
    <r>
      <rPr>
        <sz val="10"/>
        <color theme="1"/>
        <rFont val="Arial"/>
        <family val="2"/>
      </rPr>
      <t xml:space="preserve">Sensory environment contributes to patient comfort.
</t>
    </r>
  </si>
  <si>
    <r>
      <rPr>
        <b/>
        <sz val="10"/>
        <color theme="1"/>
        <rFont val="Arial"/>
        <family val="2"/>
      </rPr>
      <t xml:space="preserve">15-2.
</t>
    </r>
    <r>
      <rPr>
        <sz val="10"/>
        <color theme="1"/>
        <rFont val="Arial"/>
        <family val="2"/>
      </rPr>
      <t xml:space="preserve">Furniture is comfortable for a wide range of users.
</t>
    </r>
  </si>
  <si>
    <t>EBD Goal # 16: REDUCE NOISE</t>
  </si>
  <si>
    <r>
      <rPr>
        <b/>
        <sz val="10"/>
        <color theme="1"/>
        <rFont val="Arial"/>
        <family val="2"/>
      </rPr>
      <t xml:space="preserve">16-1a.
</t>
    </r>
    <r>
      <rPr>
        <sz val="10"/>
        <color theme="1"/>
        <rFont val="Arial"/>
        <family val="2"/>
      </rPr>
      <t xml:space="preserve">The room is quiet.
</t>
    </r>
  </si>
  <si>
    <r>
      <rPr>
        <b/>
        <sz val="10"/>
        <color theme="3"/>
        <rFont val="Arial"/>
        <family val="2"/>
      </rPr>
      <t xml:space="preserve">16-1.
</t>
    </r>
    <r>
      <rPr>
        <sz val="10"/>
        <color theme="3"/>
        <rFont val="Arial"/>
        <family val="2"/>
      </rPr>
      <t>Room design mitigates noise levels.</t>
    </r>
    <r>
      <rPr>
        <sz val="10"/>
        <color theme="1"/>
        <rFont val="Arial"/>
        <family val="2"/>
      </rPr>
      <t xml:space="preserve">
</t>
    </r>
  </si>
  <si>
    <t>EBD Goal # 17: IMPROVE PRIVACY</t>
  </si>
  <si>
    <r>
      <rPr>
        <b/>
        <sz val="10"/>
        <color theme="1"/>
        <rFont val="Arial"/>
        <family val="2"/>
      </rPr>
      <t xml:space="preserve">17-1.
</t>
    </r>
    <r>
      <rPr>
        <sz val="10"/>
        <color theme="1"/>
        <rFont val="Arial"/>
        <family val="2"/>
      </rPr>
      <t>Design supports auditory privacy.</t>
    </r>
  </si>
  <si>
    <r>
      <rPr>
        <b/>
        <sz val="10"/>
        <rFont val="Arial"/>
        <family val="2"/>
      </rPr>
      <t xml:space="preserve">17-2.
</t>
    </r>
    <r>
      <rPr>
        <sz val="10"/>
        <rFont val="Arial"/>
        <family val="2"/>
      </rPr>
      <t>Design supports visual privacy.</t>
    </r>
    <r>
      <rPr>
        <sz val="10"/>
        <color theme="1"/>
        <rFont val="Arial"/>
        <family val="2"/>
      </rPr>
      <t xml:space="preserve">
</t>
    </r>
  </si>
  <si>
    <t>EBD Goal # 18: ENSURE DURABILITY</t>
  </si>
  <si>
    <r>
      <rPr>
        <b/>
        <sz val="10"/>
        <color theme="3"/>
        <rFont val="Arial"/>
        <family val="2"/>
      </rPr>
      <t xml:space="preserve">19-2.
</t>
    </r>
    <r>
      <rPr>
        <sz val="10"/>
        <color theme="3"/>
        <rFont val="Arial"/>
        <family val="2"/>
      </rPr>
      <t>Ventilation and air conditioning system provide adequate airflow.</t>
    </r>
    <r>
      <rPr>
        <b/>
        <sz val="10"/>
        <color theme="1"/>
        <rFont val="Arial"/>
        <family val="2"/>
      </rPr>
      <t xml:space="preserve">
</t>
    </r>
    <r>
      <rPr>
        <sz val="10"/>
        <color theme="1"/>
        <rFont val="Arial"/>
        <family val="2"/>
      </rPr>
      <t xml:space="preserve">
</t>
    </r>
  </si>
  <si>
    <r>
      <rPr>
        <b/>
        <sz val="10"/>
        <color theme="3"/>
        <rFont val="Arial"/>
        <family val="2"/>
      </rPr>
      <t xml:space="preserve">19-1.
</t>
    </r>
    <r>
      <rPr>
        <sz val="10"/>
        <color theme="3"/>
        <rFont val="Arial"/>
        <family val="2"/>
      </rPr>
      <t>All finish materials meets Green Guide’s 2007 guidelines for improving indoor air quality.</t>
    </r>
    <r>
      <rPr>
        <sz val="10"/>
        <color theme="1"/>
        <rFont val="Arial"/>
        <family val="2"/>
      </rPr>
      <t xml:space="preserve">
</t>
    </r>
  </si>
  <si>
    <r>
      <rPr>
        <b/>
        <sz val="10"/>
        <color theme="3"/>
        <rFont val="Arial"/>
        <family val="2"/>
      </rPr>
      <t xml:space="preserve">18-2.
</t>
    </r>
    <r>
      <rPr>
        <sz val="10"/>
        <color theme="3"/>
        <rFont val="Arial"/>
        <family val="2"/>
      </rPr>
      <t xml:space="preserve">The finishes are durable.
</t>
    </r>
  </si>
  <si>
    <r>
      <rPr>
        <b/>
        <sz val="10"/>
        <color theme="3"/>
        <rFont val="Arial"/>
        <family val="2"/>
      </rPr>
      <t xml:space="preserve">18-1.
</t>
    </r>
    <r>
      <rPr>
        <sz val="10"/>
        <color theme="3"/>
        <rFont val="Arial"/>
        <family val="2"/>
      </rPr>
      <t>All furniture, fixtures, equipment (FFE) are durable.</t>
    </r>
    <r>
      <rPr>
        <sz val="10"/>
        <color theme="1"/>
        <rFont val="Arial"/>
        <family val="2"/>
      </rPr>
      <t xml:space="preserve">
</t>
    </r>
  </si>
  <si>
    <r>
      <rPr>
        <b/>
        <sz val="10"/>
        <color theme="3"/>
        <rFont val="Arial"/>
        <family val="2"/>
      </rPr>
      <t xml:space="preserve">18-3.
</t>
    </r>
    <r>
      <rPr>
        <sz val="10"/>
        <color theme="3"/>
        <rFont val="Arial"/>
        <family val="2"/>
      </rPr>
      <t>The heating, ventilation, and air-conditioning (HVAC) system is durable.</t>
    </r>
    <r>
      <rPr>
        <sz val="10"/>
        <color theme="1"/>
        <rFont val="Arial"/>
        <family val="2"/>
      </rPr>
      <t xml:space="preserve">
</t>
    </r>
  </si>
  <si>
    <t>EBD Goal # 19: IMPROVE AIR QUALITY</t>
  </si>
  <si>
    <t>EBD Goal # 20: PROVIDE A SECURE ENVIRONMENT</t>
  </si>
  <si>
    <r>
      <rPr>
        <b/>
        <sz val="10"/>
        <rFont val="Arial"/>
        <family val="2"/>
      </rPr>
      <t xml:space="preserve">20-1.
</t>
    </r>
    <r>
      <rPr>
        <sz val="10"/>
        <rFont val="Arial"/>
        <family val="2"/>
      </rPr>
      <t>Personal and sensitive medical supplies can be secured.</t>
    </r>
    <r>
      <rPr>
        <sz val="10"/>
        <color theme="1"/>
        <rFont val="Arial"/>
        <family val="2"/>
      </rPr>
      <t xml:space="preserve">
</t>
    </r>
  </si>
  <si>
    <r>
      <rPr>
        <b/>
        <sz val="10"/>
        <rFont val="Arial"/>
        <family val="2"/>
      </rPr>
      <t xml:space="preserve">20-2.
</t>
    </r>
    <r>
      <rPr>
        <sz val="10"/>
        <rFont val="Arial"/>
        <family val="2"/>
      </rPr>
      <t>Electronic medical record (EMR) devices are placed to allow caregiver to enter data without turning their back to the patient.</t>
    </r>
    <r>
      <rPr>
        <b/>
        <sz val="10"/>
        <color theme="1"/>
        <rFont val="Arial"/>
        <family val="2"/>
      </rPr>
      <t xml:space="preserve">
</t>
    </r>
    <r>
      <rPr>
        <sz val="10"/>
        <color theme="1"/>
        <rFont val="Arial"/>
        <family val="2"/>
      </rPr>
      <t xml:space="preserve">
</t>
    </r>
  </si>
  <si>
    <t>EBD Goal # 21: ENABLE CHANGE READINESS / FUTURE-PROOFING</t>
  </si>
  <si>
    <r>
      <rPr>
        <b/>
        <sz val="10"/>
        <color theme="1"/>
        <rFont val="Arial"/>
        <family val="2"/>
      </rPr>
      <t xml:space="preserve">21-1.
</t>
    </r>
    <r>
      <rPr>
        <sz val="10"/>
        <color theme="1"/>
        <rFont val="Arial"/>
        <family val="2"/>
      </rPr>
      <t>The room can adapt to new technology.</t>
    </r>
  </si>
  <si>
    <r>
      <rPr>
        <b/>
        <sz val="10"/>
        <rFont val="Arial"/>
        <family val="2"/>
      </rPr>
      <t xml:space="preserve">21-2.
</t>
    </r>
    <r>
      <rPr>
        <sz val="10"/>
        <rFont val="Arial"/>
        <family val="2"/>
      </rPr>
      <t>The room can accommodate new functions.</t>
    </r>
    <r>
      <rPr>
        <sz val="10"/>
        <color theme="1"/>
        <rFont val="Arial"/>
        <family val="2"/>
      </rPr>
      <t xml:space="preserve">
</t>
    </r>
  </si>
  <si>
    <t>EBD Goal # 22: ENHANCE SUSTAINABILITY</t>
  </si>
  <si>
    <r>
      <rPr>
        <b/>
        <sz val="10"/>
        <color theme="3"/>
        <rFont val="Arial"/>
        <family val="2"/>
      </rPr>
      <t xml:space="preserve">22-1.
</t>
    </r>
    <r>
      <rPr>
        <sz val="10"/>
        <color theme="3"/>
        <rFont val="Arial"/>
        <family val="2"/>
      </rPr>
      <t>Fixtures and equipment are energy efficient and/or water-saving.</t>
    </r>
    <r>
      <rPr>
        <sz val="10"/>
        <color theme="1"/>
        <rFont val="Arial"/>
        <family val="2"/>
      </rPr>
      <t xml:space="preserve">
</t>
    </r>
  </si>
  <si>
    <r>
      <rPr>
        <b/>
        <sz val="10"/>
        <color theme="3"/>
        <rFont val="Arial"/>
        <family val="2"/>
      </rPr>
      <t xml:space="preserve">22-3.
</t>
    </r>
    <r>
      <rPr>
        <sz val="10"/>
        <color theme="3"/>
        <rFont val="Arial"/>
        <family val="2"/>
      </rPr>
      <t>Interior finish materials meet high standards of sustainability.</t>
    </r>
    <r>
      <rPr>
        <sz val="10"/>
        <color theme="1"/>
        <rFont val="Arial"/>
        <family val="2"/>
      </rPr>
      <t xml:space="preserve">
</t>
    </r>
  </si>
  <si>
    <r>
      <rPr>
        <b/>
        <sz val="10"/>
        <color theme="1"/>
        <rFont val="Arial"/>
        <family val="2"/>
      </rPr>
      <t xml:space="preserve">23-1.
</t>
    </r>
    <r>
      <rPr>
        <sz val="10"/>
        <color theme="1"/>
        <rFont val="Arial"/>
        <family val="2"/>
      </rPr>
      <t xml:space="preserve">The various EBD features incorporated in the room design provide a high likelihood of ROI (return on investment).
</t>
    </r>
  </si>
  <si>
    <t>EBD Goal # 23: PROVIDE RETURN ON INVESTMENT</t>
  </si>
  <si>
    <r>
      <rPr>
        <b/>
        <sz val="10"/>
        <color theme="1"/>
        <rFont val="Arial"/>
        <family val="2"/>
      </rPr>
      <t>Note</t>
    </r>
    <r>
      <rPr>
        <sz val="10"/>
        <color theme="1"/>
        <rFont val="Arial"/>
        <family val="2"/>
      </rPr>
      <t>: The rating of several assessment items needs more technical knowledge and better suited for individuals in your organization knowledgeable about the selection of fixture, equipment and finish materials for the patient rooms, for example building engineers and facility managers. The items are identified by a blue color (including 3-4, 3-5, 16-1, 18-1/2/3, 19-1/2/3, 22-1/2/3. and 23-1). Please ignore these items if they do not seem appropriate for your expertise.</t>
    </r>
  </si>
  <si>
    <r>
      <rPr>
        <b/>
        <sz val="10"/>
        <color theme="1"/>
        <rFont val="Arial"/>
        <family val="2"/>
      </rPr>
      <t>6-5</t>
    </r>
    <r>
      <rPr>
        <sz val="10"/>
        <color theme="1"/>
        <rFont val="Arial"/>
        <family val="2"/>
      </rPr>
      <t xml:space="preserve">.
There is sufficient space for caregivers to provide care around the patient bed.
</t>
    </r>
  </si>
  <si>
    <r>
      <rPr>
        <b/>
        <sz val="10"/>
        <color theme="1"/>
        <rFont val="Arial"/>
        <family val="2"/>
      </rPr>
      <t>6-6.</t>
    </r>
    <r>
      <rPr>
        <sz val="10"/>
        <color theme="1"/>
        <rFont val="Arial"/>
        <family val="2"/>
      </rPr>
      <t xml:space="preserve">
There is sufficient space in the room to accommodate 
mobile equipment including patient handling equipment.
</t>
    </r>
  </si>
  <si>
    <r>
      <rPr>
        <b/>
        <sz val="10"/>
        <color theme="1"/>
        <rFont val="Arial"/>
        <family val="2"/>
      </rPr>
      <t>6-7.</t>
    </r>
    <r>
      <rPr>
        <sz val="10"/>
        <color theme="1"/>
        <rFont val="Arial"/>
        <family val="2"/>
      </rPr>
      <t xml:space="preserve">
The room layout supports clinical pathways needed for patient.
</t>
    </r>
  </si>
  <si>
    <r>
      <rPr>
        <b/>
        <sz val="10"/>
        <color theme="1"/>
        <rFont val="Arial"/>
        <family val="2"/>
      </rPr>
      <t xml:space="preserve">14-2.
</t>
    </r>
    <r>
      <rPr>
        <sz val="10"/>
        <color theme="1"/>
        <rFont val="Arial"/>
        <family val="2"/>
      </rPr>
      <t xml:space="preserve">Family has adequate and comfortable space to rest.
</t>
    </r>
  </si>
  <si>
    <r>
      <rPr>
        <b/>
        <sz val="10"/>
        <color theme="1"/>
        <rFont val="Arial"/>
        <family val="2"/>
      </rPr>
      <t xml:space="preserve">15-3.
</t>
    </r>
    <r>
      <rPr>
        <sz val="10"/>
        <color theme="1"/>
        <rFont val="Arial"/>
        <family val="2"/>
      </rPr>
      <t xml:space="preserve">Patient and family have easy access to amenities.
</t>
    </r>
  </si>
  <si>
    <t xml:space="preserve">The tool is organized by 23 evidence-based design (EBD) goals in 4 overarching categories. At a particular building project, some EBD goals are relatively more important. In the table below, the relative importance of design goals for a typical medical-surgical inpatient room has been identified by assigning a priority rating (1-3, 1 as least important, and 3 as most important) for each EBD goal (in column C). However, due to project-specific conditions, priority ratings applicable to your particular project might be different from the default ratings. Please confirm or change priority ratings applicable to your particular project after consulting with the facility owner. Please limit highest priority (rating 3) to seven EBD goals. If the priority levels were rated during design process using the design checklist, please copy the priority levels to this table.
This home page serves as a central hub to access to evaluation tabs. Each of the listed EBD goal on this page is hyperlinked to a corresponding tab which includes the assessment items for the particular EBD goal. You have the flexibility to evaluate only a subset of EBD goals, for example only those which are highly important. 
After the completion of each tab, a single achievement score for the particular EBD goal will appear in column D in the table below. This score is calculated as the average of all assessment items for one EBD goal.   </t>
  </si>
  <si>
    <r>
      <rPr>
        <b/>
        <sz val="10"/>
        <color theme="1"/>
        <rFont val="Arial"/>
        <family val="2"/>
      </rPr>
      <t>3-3a</t>
    </r>
    <r>
      <rPr>
        <sz val="10"/>
        <color theme="1"/>
        <rFont val="Arial"/>
        <family val="2"/>
      </rPr>
      <t xml:space="preserve">.
Furniture </t>
    </r>
    <r>
      <rPr>
        <i/>
        <sz val="10"/>
        <color theme="1"/>
        <rFont val="Arial"/>
        <family val="2"/>
      </rPr>
      <t>look</t>
    </r>
    <r>
      <rPr>
        <sz val="10"/>
        <color theme="1"/>
        <rFont val="Arial"/>
        <family val="2"/>
      </rPr>
      <t xml:space="preserve">s clean and well maintained.
</t>
    </r>
  </si>
  <si>
    <r>
      <rPr>
        <b/>
        <sz val="10"/>
        <color theme="1"/>
        <rFont val="Arial"/>
        <family val="2"/>
      </rPr>
      <t xml:space="preserve">10-4.
</t>
    </r>
    <r>
      <rPr>
        <sz val="10"/>
        <color theme="1"/>
        <rFont val="Arial"/>
        <family val="2"/>
      </rPr>
      <t xml:space="preserve">Potential environmental sources of sleep disturbances in patient rooms are minimized.
</t>
    </r>
  </si>
  <si>
    <r>
      <rPr>
        <b/>
        <sz val="10"/>
        <color theme="1"/>
        <rFont val="Arial"/>
        <family val="2"/>
      </rPr>
      <t xml:space="preserve">13-2.
</t>
    </r>
    <r>
      <rPr>
        <sz val="10"/>
        <color theme="1"/>
        <rFont val="Arial"/>
        <family val="2"/>
      </rPr>
      <t xml:space="preserve">Positive distractions are included and are easily accessible to patients.
</t>
    </r>
  </si>
  <si>
    <r>
      <rPr>
        <b/>
        <sz val="10"/>
        <color theme="1"/>
        <rFont val="Arial"/>
        <family val="2"/>
      </rPr>
      <t>13-3.</t>
    </r>
    <r>
      <rPr>
        <sz val="10"/>
        <color theme="1"/>
        <rFont val="Arial"/>
        <family val="2"/>
      </rPr>
      <t xml:space="preserve">
The patient room looks attractive to patients.
</t>
    </r>
  </si>
  <si>
    <r>
      <rPr>
        <b/>
        <sz val="10"/>
        <color theme="1"/>
        <rFont val="Arial"/>
        <family val="2"/>
      </rPr>
      <t>6-11.</t>
    </r>
    <r>
      <rPr>
        <sz val="10"/>
        <color theme="1"/>
        <rFont val="Arial"/>
        <family val="2"/>
      </rPr>
      <t xml:space="preserve">
Environmental measures are in place for the reduction of alarm fatigue among staff.
</t>
    </r>
  </si>
  <si>
    <r>
      <rPr>
        <b/>
        <sz val="10"/>
        <color theme="1"/>
        <rFont val="Arial"/>
        <family val="2"/>
      </rPr>
      <t xml:space="preserve">12-1.
</t>
    </r>
    <r>
      <rPr>
        <sz val="10"/>
        <color theme="1"/>
        <rFont val="Arial"/>
        <family val="2"/>
      </rPr>
      <t xml:space="preserve">The design supports patient engagement in his/her own recovery process.
</t>
    </r>
  </si>
  <si>
    <r>
      <rPr>
        <b/>
        <sz val="10"/>
        <color theme="4"/>
        <rFont val="Arial"/>
        <family val="2"/>
      </rPr>
      <t xml:space="preserve">Next, please click on the blue 'Home' button to begin the medical-surgical care patient room POE. </t>
    </r>
    <r>
      <rPr>
        <sz val="10"/>
        <color theme="1"/>
        <rFont val="Arial"/>
        <family val="2"/>
      </rPr>
      <t xml:space="preserve">
                                                                            ...............................................   
                    Created with support from the American Society of Interior Designers.
                    Copyright 2015 The Center for Health Design. All Rights Reserved.
                      This work is licensed under the Creative Commons Attribution-NonCommercial-NoDerivatives 4.0 International License. 
                      To view a  copy of this license, visit http://creativecommons.org/licenses/by-nc-nd/4.0/.
Disclaimer: The tool is based on currently available research evidence and expert opinions therefore may not exhaustively cover all patient room design aspects impacting healthcare outcomes. The ratings produced by using the tool may vary depending on conditions/users.</t>
    </r>
  </si>
  <si>
    <r>
      <rPr>
        <b/>
        <sz val="14"/>
        <color theme="1"/>
        <rFont val="Arial"/>
        <family val="2"/>
      </rPr>
      <t>MEDICAL-SURGICAL PATIENT ROOM POST-OCCUPANCY EVALUATION (POE) TOOL</t>
    </r>
    <r>
      <rPr>
        <sz val="11"/>
        <color theme="1"/>
        <rFont val="Arial"/>
        <family val="2"/>
      </rPr>
      <t xml:space="preserve">
</t>
    </r>
    <r>
      <rPr>
        <sz val="10"/>
        <color theme="1"/>
        <rFont val="Arial"/>
        <family val="2"/>
      </rPr>
      <t xml:space="preserve">This POE tool is intended for an independent auditor to evaluate a medical-surgical patient room. Please select one room that is representative of the design of all other rooms.
The tool is designed to evaluate how a patient room physical environment performs against key healthcare evidence-based design (EBD) goals. Evaluating a recently constructed medical-surgical patient room may provide insights about how well the design meets the goals set for the building project, and what are the relatively weak aspects that need further improvement. It can also be conducted as an assessment of existing patient rooms before design/construction to help inform design decision-making (e.g. renovation).
This tool includes a series of tabs, each for the evaluation of an EBD goal, with a Home page serving as a central hub for navigating directly to particular EBD goals/tabs. The Home page also shows the result of evaluation after completion.
</t>
    </r>
    <r>
      <rPr>
        <b/>
        <sz val="10"/>
        <color theme="4"/>
        <rFont val="Arial"/>
        <family val="2"/>
      </rPr>
      <t xml:space="preserve">
To begin, please complete the following information.</t>
    </r>
  </si>
  <si>
    <t>EBD Goal # 1: IMPROVE MOBILITY AND REDUCE FALLS</t>
  </si>
  <si>
    <r>
      <rPr>
        <b/>
        <sz val="10"/>
        <color theme="1"/>
        <rFont val="Arial"/>
        <family val="2"/>
      </rPr>
      <t>3-2a</t>
    </r>
    <r>
      <rPr>
        <sz val="10"/>
        <color theme="1"/>
        <rFont val="Arial"/>
        <family val="2"/>
      </rPr>
      <t xml:space="preserve">.
Surfaces and finishes </t>
    </r>
    <r>
      <rPr>
        <i/>
        <sz val="10"/>
        <color theme="1"/>
        <rFont val="Arial"/>
        <family val="2"/>
      </rPr>
      <t>look</t>
    </r>
    <r>
      <rPr>
        <sz val="10"/>
        <color theme="1"/>
        <rFont val="Arial"/>
        <family val="2"/>
      </rPr>
      <t xml:space="preserve"> clean and well maintained.
Walls
</t>
    </r>
    <r>
      <rPr>
        <sz val="12"/>
        <color theme="1"/>
        <rFont val="Arial"/>
        <family val="2"/>
      </rPr>
      <t xml:space="preserve"> </t>
    </r>
    <r>
      <rPr>
        <sz val="10"/>
        <color theme="1"/>
        <rFont val="Arial"/>
        <family val="2"/>
      </rPr>
      <t xml:space="preserve">
Ceilings
</t>
    </r>
    <r>
      <rPr>
        <sz val="12"/>
        <color theme="1"/>
        <rFont val="Arial"/>
        <family val="2"/>
      </rPr>
      <t xml:space="preserve"> </t>
    </r>
    <r>
      <rPr>
        <sz val="10"/>
        <color theme="1"/>
        <rFont val="Arial"/>
        <family val="2"/>
      </rPr>
      <t xml:space="preserve">
Flooring
</t>
    </r>
  </si>
  <si>
    <r>
      <rPr>
        <b/>
        <sz val="10"/>
        <color theme="1"/>
        <rFont val="Arial"/>
        <family val="2"/>
      </rPr>
      <t>3-2</t>
    </r>
    <r>
      <rPr>
        <sz val="10"/>
        <color theme="1"/>
        <rFont val="Arial"/>
        <family val="2"/>
      </rPr>
      <t xml:space="preserve">.
Surfaces and finishes are easy to clean and maintain.
Walls
</t>
    </r>
    <r>
      <rPr>
        <sz val="12"/>
        <color theme="1"/>
        <rFont val="Arial"/>
        <family val="2"/>
      </rPr>
      <t xml:space="preserve"> </t>
    </r>
    <r>
      <rPr>
        <sz val="10"/>
        <color theme="1"/>
        <rFont val="Arial"/>
        <family val="2"/>
      </rPr>
      <t xml:space="preserve">
Ceilings
</t>
    </r>
    <r>
      <rPr>
        <sz val="12"/>
        <color theme="1"/>
        <rFont val="Arial"/>
        <family val="2"/>
      </rPr>
      <t xml:space="preserve"> </t>
    </r>
    <r>
      <rPr>
        <sz val="10"/>
        <color theme="1"/>
        <rFont val="Arial"/>
        <family val="2"/>
      </rPr>
      <t xml:space="preserve">
Flooring</t>
    </r>
  </si>
  <si>
    <r>
      <rPr>
        <b/>
        <sz val="10"/>
        <color theme="3"/>
        <rFont val="Arial"/>
        <family val="2"/>
      </rPr>
      <t xml:space="preserve">22-2.
</t>
    </r>
    <r>
      <rPr>
        <sz val="10"/>
        <color theme="3"/>
        <rFont val="Arial"/>
        <family val="2"/>
      </rPr>
      <t>Exterior walls are well insulated to prevent heat transmission.</t>
    </r>
    <r>
      <rPr>
        <b/>
        <sz val="10"/>
        <color theme="1"/>
        <rFont val="Arial"/>
        <family val="2"/>
      </rPr>
      <t xml:space="preserve">
</t>
    </r>
    <r>
      <rPr>
        <sz val="10"/>
        <color theme="1"/>
        <rFont val="Arial"/>
        <family val="2"/>
      </rPr>
      <t xml:space="preserve">
</t>
    </r>
  </si>
  <si>
    <r>
      <rPr>
        <b/>
        <sz val="10"/>
        <color theme="1"/>
        <rFont val="Arial"/>
        <family val="2"/>
      </rPr>
      <t>2-1.</t>
    </r>
    <r>
      <rPr>
        <sz val="10"/>
        <color theme="1"/>
        <rFont val="Arial"/>
        <family val="2"/>
      </rPr>
      <t xml:space="preserve">
There are provisions for equipment to aid patient handling and movement.</t>
    </r>
  </si>
  <si>
    <r>
      <rPr>
        <b/>
        <sz val="10"/>
        <color theme="1"/>
        <rFont val="Arial"/>
        <family val="2"/>
      </rPr>
      <t>5-1.</t>
    </r>
    <r>
      <rPr>
        <sz val="10"/>
        <color theme="1"/>
        <rFont val="Arial"/>
        <family val="2"/>
      </rPr>
      <t xml:space="preserve">
Design supports error-free medication activities.</t>
    </r>
  </si>
  <si>
    <r>
      <rPr>
        <b/>
        <sz val="10"/>
        <color theme="1"/>
        <rFont val="Arial"/>
        <family val="2"/>
      </rPr>
      <t>6-2.</t>
    </r>
    <r>
      <rPr>
        <sz val="10"/>
        <color theme="1"/>
        <rFont val="Arial"/>
        <family val="2"/>
      </rPr>
      <t xml:space="preserve">
Caregivers have control over the environment to adhere to patient needs.
</t>
    </r>
  </si>
  <si>
    <r>
      <rPr>
        <b/>
        <sz val="10"/>
        <color theme="1"/>
        <rFont val="Arial"/>
        <family val="2"/>
      </rPr>
      <t>8-1.</t>
    </r>
    <r>
      <rPr>
        <sz val="10"/>
        <color theme="1"/>
        <rFont val="Arial"/>
        <family val="2"/>
      </rPr>
      <t xml:space="preserve">
There are provisions for equipment that could aid patient 
handling and movement.
</t>
    </r>
  </si>
  <si>
    <t>EBD Goal # 10: REDUCE PATIENT STRESS AND ANXIETY</t>
  </si>
  <si>
    <t>11. ENABLE &amp; ENHANCE PATIENT SENSE OF CONTROL</t>
  </si>
  <si>
    <t>10. REDUCE PATIENT STRESS AND ANXIETY</t>
  </si>
  <si>
    <t>EBD Goal # 11: ENABLE &amp; ENHANCE PATIENT CONTROL</t>
  </si>
  <si>
    <r>
      <rPr>
        <b/>
        <sz val="10"/>
        <color theme="3"/>
        <rFont val="Arial"/>
        <family val="2"/>
      </rPr>
      <t xml:space="preserve">19-3.
</t>
    </r>
    <r>
      <rPr>
        <sz val="10"/>
        <color theme="3"/>
        <rFont val="Arial"/>
        <family val="2"/>
      </rPr>
      <t>Provisions have been made to closely monitor and control air quality during construction/renovation.</t>
    </r>
    <r>
      <rPr>
        <sz val="10"/>
        <color theme="1"/>
        <rFont val="Arial"/>
        <family val="2"/>
      </rPr>
      <t xml:space="preserve">
</t>
    </r>
  </si>
  <si>
    <r>
      <rPr>
        <b/>
        <sz val="10"/>
        <rFont val="Arial"/>
        <family val="2"/>
      </rPr>
      <t xml:space="preserve">20-3.
</t>
    </r>
    <r>
      <rPr>
        <sz val="10"/>
        <rFont val="Arial"/>
        <family val="2"/>
      </rPr>
      <t>There is a clear exit route for caregivers in emergency situations.</t>
    </r>
    <r>
      <rPr>
        <sz val="10"/>
        <color theme="1"/>
        <rFont val="Arial"/>
        <family val="2"/>
      </rPr>
      <t xml:space="preserve">
</t>
    </r>
  </si>
  <si>
    <t>Copyright 2015 The Center for Health Design. All Rights Reserved. This work is licensed under the Creative Commons Attribution-NonCommercial-NoDerivatives 4.0 International License. To view a  copy of this license, visit http://creativecommons.org/licenses/by-nc-nd/4.0/.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</si>
</sst>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9" x14ac:knownFonts="1">
    <font>
      <sz val="11"/>
      <color theme="1"/>
      <name val="Calibri"/>
      <family val="2"/>
      <scheme val="minor"/>
    </font>
    <font>
      <sz val="10"/>
      <color theme="1"/>
      <name val="Arial"/>
      <family val="2"/>
    </font>
    <font>
      <sz val="8"/>
      <color rgb="FF000000"/>
      <name val="Tahoma"/>
      <family val="2"/>
    </font>
    <font>
      <sz val="9"/>
      <color theme="1"/>
      <name val="Arial"/>
      <family val="2"/>
    </font>
    <font>
      <b/>
      <sz val="9"/>
      <color theme="1"/>
      <name val="Arial"/>
      <family val="2"/>
    </font>
    <font>
      <b/>
      <sz val="10"/>
      <color theme="1"/>
      <name val="Arial"/>
      <family val="2"/>
    </font>
    <font>
      <u/>
      <sz val="11"/>
      <color theme="10"/>
      <name val="Calibri"/>
      <family val="2"/>
      <scheme val="minor"/>
    </font>
    <font>
      <sz val="11"/>
      <color theme="1"/>
      <name val="Arial"/>
      <family val="2"/>
    </font>
    <font>
      <b/>
      <sz val="14"/>
      <color theme="1"/>
      <name val="Arial"/>
      <family val="2"/>
    </font>
    <font>
      <sz val="10"/>
      <name val="Arial"/>
      <family val="2"/>
    </font>
    <font>
      <b/>
      <sz val="10"/>
      <color theme="4"/>
      <name val="Arial"/>
      <family val="2"/>
    </font>
    <font>
      <sz val="10"/>
      <color theme="3"/>
      <name val="Arial"/>
      <family val="2"/>
    </font>
    <font>
      <sz val="9"/>
      <color theme="1" tint="4.9989318521683403E-2"/>
      <name val="Arial"/>
      <family val="2"/>
    </font>
    <font>
      <i/>
      <sz val="10"/>
      <color theme="1"/>
      <name val="Arial"/>
      <family val="2"/>
    </font>
    <font>
      <b/>
      <sz val="10"/>
      <color theme="3"/>
      <name val="Arial"/>
      <family val="2"/>
    </font>
    <font>
      <b/>
      <sz val="10"/>
      <name val="Arial"/>
      <family val="2"/>
    </font>
    <font>
      <sz val="10"/>
      <color theme="0"/>
      <name val="Arial"/>
      <family val="2"/>
    </font>
    <font>
      <sz val="9"/>
      <name val="Arial"/>
      <family val="2"/>
    </font>
    <font>
      <sz val="12"/>
      <color theme="1"/>
      <name val="Arial"/>
      <family val="2"/>
    </font>
  </fonts>
  <fills count="17">
    <fill>
      <patternFill patternType="none"/>
    </fill>
    <fill>
      <patternFill patternType="gray125"/>
    </fill>
    <fill>
      <patternFill patternType="solid">
        <fgColor theme="3"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3" tint="0.59996337778862885"/>
        <bgColor indexed="64"/>
      </patternFill>
    </fill>
    <fill>
      <patternFill patternType="solid">
        <fgColor theme="7" tint="0.39994506668294322"/>
        <bgColor indexed="64"/>
      </patternFill>
    </fill>
    <fill>
      <patternFill patternType="solid">
        <fgColor theme="0" tint="-0.24994659260841701"/>
        <bgColor indexed="64"/>
      </patternFill>
    </fill>
    <fill>
      <patternFill patternType="solid">
        <fgColor theme="6" tint="0.79998168889431442"/>
        <bgColor indexed="64"/>
      </patternFill>
    </fill>
    <fill>
      <patternFill patternType="solid">
        <fgColor theme="7"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90">
    <xf numFmtId="0" fontId="0" fillId="0" borderId="0" xfId="0"/>
    <xf numFmtId="0" fontId="1" fillId="0" borderId="0" xfId="0" applyFont="1"/>
    <xf numFmtId="0" fontId="1" fillId="0" borderId="1" xfId="0" applyFont="1" applyBorder="1" applyAlignment="1">
      <alignment wrapText="1"/>
    </xf>
    <xf numFmtId="0" fontId="5" fillId="5" borderId="1" xfId="0" applyFont="1" applyFill="1" applyBorder="1"/>
    <xf numFmtId="2" fontId="0" fillId="0" borderId="0" xfId="0" applyNumberFormat="1"/>
    <xf numFmtId="0" fontId="0" fillId="0" borderId="0" xfId="0" applyAlignment="1">
      <alignment horizontal="center"/>
    </xf>
    <xf numFmtId="0" fontId="0" fillId="11" borderId="0" xfId="0" applyFill="1"/>
    <xf numFmtId="0" fontId="9" fillId="0" borderId="0" xfId="0" applyFont="1" applyBorder="1"/>
    <xf numFmtId="0" fontId="1" fillId="11" borderId="0" xfId="0" applyFont="1" applyFill="1"/>
    <xf numFmtId="0" fontId="1" fillId="0" borderId="0" xfId="0" applyFont="1" applyAlignment="1">
      <alignment horizontal="left" vertical="top"/>
    </xf>
    <xf numFmtId="0" fontId="0" fillId="0" borderId="0" xfId="0" applyFont="1" applyAlignment="1">
      <alignment horizontal="left" vertical="top"/>
    </xf>
    <xf numFmtId="2" fontId="3" fillId="0" borderId="1" xfId="0" applyNumberFormat="1" applyFont="1" applyBorder="1" applyAlignment="1" applyProtection="1">
      <alignment horizontal="center" vertical="center"/>
    </xf>
    <xf numFmtId="0" fontId="12" fillId="3" borderId="1" xfId="1" applyFont="1" applyFill="1" applyBorder="1" applyAlignment="1">
      <alignment vertical="top"/>
    </xf>
    <xf numFmtId="0" fontId="12" fillId="7" borderId="1" xfId="1" applyFont="1" applyFill="1" applyBorder="1"/>
    <xf numFmtId="0" fontId="12" fillId="8" borderId="1" xfId="1" applyFont="1" applyFill="1" applyBorder="1"/>
    <xf numFmtId="0" fontId="12" fillId="10" borderId="1" xfId="1" applyFont="1" applyFill="1" applyBorder="1"/>
    <xf numFmtId="0" fontId="4" fillId="14" borderId="1" xfId="0" applyFont="1" applyFill="1" applyBorder="1" applyAlignment="1">
      <alignment vertical="center"/>
    </xf>
    <xf numFmtId="0" fontId="1" fillId="4" borderId="1" xfId="0" applyFont="1" applyFill="1" applyBorder="1" applyAlignment="1">
      <alignment wrapText="1"/>
    </xf>
    <xf numFmtId="0" fontId="1" fillId="15" borderId="1" xfId="0" applyFont="1" applyFill="1" applyBorder="1" applyAlignment="1">
      <alignment wrapText="1"/>
    </xf>
    <xf numFmtId="0" fontId="1" fillId="2" borderId="1" xfId="0" applyFont="1" applyFill="1" applyBorder="1" applyAlignment="1">
      <alignment wrapText="1"/>
    </xf>
    <xf numFmtId="0" fontId="1" fillId="0" borderId="1" xfId="0" applyFont="1" applyFill="1" applyBorder="1" applyAlignment="1">
      <alignment wrapText="1"/>
    </xf>
    <xf numFmtId="0" fontId="1" fillId="16" borderId="1" xfId="0" applyFont="1" applyFill="1" applyBorder="1" applyAlignment="1">
      <alignment wrapText="1"/>
    </xf>
    <xf numFmtId="164" fontId="1" fillId="0" borderId="0" xfId="0" applyNumberFormat="1" applyFont="1"/>
    <xf numFmtId="164" fontId="16" fillId="0" borderId="0" xfId="0" applyNumberFormat="1" applyFont="1"/>
    <xf numFmtId="164" fontId="16" fillId="0" borderId="0" xfId="0" applyNumberFormat="1" applyFont="1" applyAlignment="1">
      <alignment horizontal="left" vertical="top"/>
    </xf>
    <xf numFmtId="164" fontId="0" fillId="0" borderId="0" xfId="0" applyNumberFormat="1"/>
    <xf numFmtId="164" fontId="0" fillId="0" borderId="0" xfId="0" applyNumberFormat="1" applyFill="1"/>
    <xf numFmtId="0" fontId="9" fillId="0" borderId="0" xfId="0" applyNumberFormat="1" applyFont="1"/>
    <xf numFmtId="164" fontId="9" fillId="0" borderId="0" xfId="0" applyNumberFormat="1" applyFont="1"/>
    <xf numFmtId="0" fontId="17" fillId="4" borderId="1" xfId="1" applyFont="1" applyFill="1" applyBorder="1" applyAlignment="1" applyProtection="1">
      <alignment vertical="top"/>
    </xf>
    <xf numFmtId="0" fontId="17" fillId="6" borderId="1" xfId="1" applyFont="1" applyFill="1" applyBorder="1" applyAlignment="1" applyProtection="1">
      <alignment vertical="top"/>
    </xf>
    <xf numFmtId="0" fontId="17" fillId="2" borderId="1" xfId="1" applyFont="1" applyFill="1" applyBorder="1" applyAlignment="1" applyProtection="1">
      <alignment vertical="top"/>
    </xf>
    <xf numFmtId="0" fontId="17" fillId="9" borderId="1" xfId="1" applyFont="1" applyFill="1" applyBorder="1" applyAlignment="1" applyProtection="1">
      <alignment vertical="top"/>
    </xf>
    <xf numFmtId="0" fontId="1" fillId="0" borderId="1" xfId="0" applyFont="1" applyBorder="1" applyAlignment="1">
      <alignment wrapText="1"/>
    </xf>
    <xf numFmtId="164" fontId="1" fillId="0" borderId="0" xfId="0" applyNumberFormat="1" applyFont="1"/>
    <xf numFmtId="164" fontId="16" fillId="0" borderId="0" xfId="0" applyNumberFormat="1" applyFont="1"/>
    <xf numFmtId="164" fontId="9" fillId="0" borderId="0" xfId="0" applyNumberFormat="1" applyFont="1"/>
    <xf numFmtId="0" fontId="0" fillId="0" borderId="0" xfId="0" applyAlignment="1">
      <alignment vertical="top" wrapText="1"/>
    </xf>
    <xf numFmtId="0" fontId="11" fillId="5" borderId="2" xfId="0" applyFont="1" applyFill="1" applyBorder="1" applyProtection="1">
      <protection locked="0"/>
    </xf>
    <xf numFmtId="0" fontId="11" fillId="5" borderId="5" xfId="0" applyFont="1" applyFill="1" applyBorder="1" applyProtection="1">
      <protection locked="0"/>
    </xf>
    <xf numFmtId="0" fontId="3" fillId="0" borderId="1" xfId="0" applyFont="1" applyBorder="1" applyProtection="1">
      <protection locked="0"/>
    </xf>
    <xf numFmtId="0" fontId="3" fillId="0" borderId="1" xfId="0" applyFont="1" applyBorder="1" applyAlignment="1" applyProtection="1">
      <alignment horizontal="left" vertical="top"/>
      <protection locked="0"/>
    </xf>
    <xf numFmtId="0" fontId="3" fillId="4" borderId="1" xfId="0" applyFont="1" applyFill="1" applyBorder="1" applyAlignment="1" applyProtection="1">
      <alignment horizontal="left" vertical="top"/>
      <protection locked="0"/>
    </xf>
    <xf numFmtId="164" fontId="1" fillId="0" borderId="0" xfId="0" applyNumberFormat="1" applyFont="1" applyProtection="1">
      <protection locked="0" hidden="1"/>
    </xf>
    <xf numFmtId="164" fontId="16" fillId="0" borderId="0" xfId="0" applyNumberFormat="1" applyFont="1" applyProtection="1">
      <protection locked="0" hidden="1"/>
    </xf>
    <xf numFmtId="0" fontId="3" fillId="15" borderId="1" xfId="0" applyFont="1" applyFill="1" applyBorder="1" applyAlignment="1" applyProtection="1">
      <alignment horizontal="left" vertical="top"/>
      <protection locked="0"/>
    </xf>
    <xf numFmtId="164" fontId="9" fillId="0" borderId="0" xfId="0" applyNumberFormat="1" applyFont="1" applyProtection="1">
      <protection locked="0" hidden="1"/>
    </xf>
    <xf numFmtId="0" fontId="3" fillId="2" borderId="1" xfId="0" applyFont="1" applyFill="1" applyBorder="1" applyAlignment="1" applyProtection="1">
      <alignment horizontal="left" vertical="top"/>
      <protection locked="0"/>
    </xf>
    <xf numFmtId="0" fontId="3" fillId="0" borderId="1" xfId="0" applyFont="1" applyFill="1" applyBorder="1" applyAlignment="1" applyProtection="1">
      <alignment horizontal="left" vertical="top"/>
      <protection locked="0"/>
    </xf>
    <xf numFmtId="0" fontId="3" fillId="16" borderId="1" xfId="0" applyFont="1" applyFill="1" applyBorder="1" applyAlignment="1" applyProtection="1">
      <alignment horizontal="left" vertical="top"/>
      <protection locked="0"/>
    </xf>
    <xf numFmtId="0" fontId="7" fillId="0" borderId="0" xfId="0" applyFont="1" applyAlignment="1">
      <alignment wrapText="1"/>
    </xf>
    <xf numFmtId="0" fontId="0" fillId="0" borderId="0" xfId="0" applyAlignment="1"/>
    <xf numFmtId="0" fontId="1" fillId="0" borderId="0" xfId="0" applyFont="1" applyAlignment="1">
      <alignment horizontal="left" vertical="top" wrapText="1"/>
    </xf>
    <xf numFmtId="0" fontId="1" fillId="0" borderId="1" xfId="0" applyFont="1" applyBorder="1" applyAlignment="1">
      <alignment vertical="top" wrapText="1"/>
    </xf>
    <xf numFmtId="0" fontId="1"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0" xfId="0" applyBorder="1" applyAlignment="1">
      <alignment horizontal="left" vertical="top" wrapText="1"/>
    </xf>
    <xf numFmtId="0" fontId="5" fillId="5" borderId="1" xfId="0" applyFont="1" applyFill="1" applyBorder="1" applyAlignment="1">
      <alignment wrapText="1"/>
    </xf>
    <xf numFmtId="0" fontId="0" fillId="5" borderId="1" xfId="0" applyFill="1" applyBorder="1" applyAlignment="1">
      <alignment wrapText="1"/>
    </xf>
    <xf numFmtId="0" fontId="1" fillId="0" borderId="0" xfId="0" applyFont="1" applyAlignment="1">
      <alignment vertical="top" wrapText="1"/>
    </xf>
    <xf numFmtId="0" fontId="0" fillId="0" borderId="0" xfId="0" applyAlignment="1">
      <alignment vertical="top" wrapText="1"/>
    </xf>
    <xf numFmtId="0" fontId="1" fillId="11" borderId="0" xfId="0" applyFont="1" applyFill="1" applyAlignment="1">
      <alignment vertical="top" wrapText="1"/>
    </xf>
    <xf numFmtId="0" fontId="0" fillId="11" borderId="0" xfId="0" applyFill="1" applyAlignment="1">
      <alignment vertical="top" wrapText="1"/>
    </xf>
    <xf numFmtId="0" fontId="1" fillId="0" borderId="1" xfId="0" applyFont="1" applyBorder="1" applyAlignment="1">
      <alignment horizontal="left" vertical="top" wrapText="1"/>
    </xf>
    <xf numFmtId="0" fontId="0" fillId="0" borderId="1" xfId="0" applyBorder="1" applyAlignment="1"/>
    <xf numFmtId="0" fontId="5" fillId="3" borderId="1" xfId="0" applyFont="1" applyFill="1" applyBorder="1" applyAlignment="1"/>
    <xf numFmtId="0" fontId="0" fillId="0" borderId="1" xfId="0" applyBorder="1" applyAlignment="1">
      <alignment horizontal="left" vertical="top"/>
    </xf>
    <xf numFmtId="0" fontId="1" fillId="4" borderId="1" xfId="0" applyFont="1" applyFill="1" applyBorder="1" applyAlignment="1">
      <alignment horizontal="left" vertical="top" wrapText="1"/>
    </xf>
    <xf numFmtId="0" fontId="0" fillId="4" borderId="1" xfId="0" applyFill="1" applyBorder="1" applyAlignment="1"/>
    <xf numFmtId="0" fontId="1" fillId="0" borderId="3" xfId="0" applyFont="1" applyFill="1" applyBorder="1" applyAlignment="1">
      <alignment horizontal="left" vertical="top" wrapText="1"/>
    </xf>
    <xf numFmtId="0" fontId="0" fillId="0" borderId="4" xfId="0" applyFont="1" applyBorder="1" applyAlignment="1">
      <alignment horizontal="left" vertical="top" wrapText="1"/>
    </xf>
    <xf numFmtId="0" fontId="1" fillId="11" borderId="3" xfId="0" applyFont="1" applyFill="1" applyBorder="1" applyAlignment="1">
      <alignment horizontal="left" vertical="top" wrapText="1"/>
    </xf>
    <xf numFmtId="0" fontId="0" fillId="11" borderId="4" xfId="0" applyFont="1" applyFill="1" applyBorder="1" applyAlignment="1">
      <alignment horizontal="left" vertical="top" wrapText="1"/>
    </xf>
    <xf numFmtId="0" fontId="5" fillId="7" borderId="1" xfId="0" applyFont="1" applyFill="1" applyBorder="1" applyAlignment="1"/>
    <xf numFmtId="0" fontId="0" fillId="7" borderId="1" xfId="0" applyFill="1" applyBorder="1" applyAlignment="1"/>
    <xf numFmtId="0" fontId="1" fillId="15" borderId="1" xfId="0" applyFont="1" applyFill="1" applyBorder="1" applyAlignment="1">
      <alignment horizontal="left" vertical="top" wrapText="1"/>
    </xf>
    <xf numFmtId="0" fontId="0" fillId="15" borderId="1" xfId="0" applyFill="1" applyBorder="1" applyAlignment="1"/>
    <xf numFmtId="0" fontId="0" fillId="15" borderId="1" xfId="0" applyFill="1" applyBorder="1" applyAlignment="1">
      <alignment horizontal="left" vertical="top"/>
    </xf>
    <xf numFmtId="0" fontId="1" fillId="2" borderId="1" xfId="0" applyFont="1" applyFill="1" applyBorder="1" applyAlignment="1">
      <alignment horizontal="left" vertical="top" wrapText="1"/>
    </xf>
    <xf numFmtId="0" fontId="0" fillId="2" borderId="1" xfId="0" applyFill="1" applyBorder="1" applyAlignment="1">
      <alignment horizontal="left" vertical="top"/>
    </xf>
    <xf numFmtId="0" fontId="5" fillId="12" borderId="1" xfId="0" applyFont="1" applyFill="1" applyBorder="1" applyAlignment="1"/>
    <xf numFmtId="0" fontId="0" fillId="12" borderId="1" xfId="0" applyFill="1" applyBorder="1" applyAlignment="1"/>
    <xf numFmtId="0" fontId="1" fillId="0" borderId="1" xfId="0" applyFont="1" applyFill="1" applyBorder="1" applyAlignment="1">
      <alignment horizontal="left" vertical="top" wrapText="1"/>
    </xf>
    <xf numFmtId="0" fontId="0" fillId="0" borderId="1" xfId="0" applyFill="1" applyBorder="1" applyAlignment="1">
      <alignment horizontal="left" vertical="top"/>
    </xf>
    <xf numFmtId="0" fontId="5" fillId="13" borderId="1" xfId="0" applyFont="1" applyFill="1" applyBorder="1" applyAlignment="1"/>
    <xf numFmtId="0" fontId="0" fillId="13" borderId="1" xfId="0" applyFill="1" applyBorder="1" applyAlignment="1"/>
    <xf numFmtId="0" fontId="11" fillId="16" borderId="1" xfId="0" applyFont="1" applyFill="1" applyBorder="1" applyAlignment="1">
      <alignment horizontal="left" vertical="top" wrapText="1"/>
    </xf>
    <xf numFmtId="0" fontId="0" fillId="16" borderId="1" xfId="0" applyFill="1" applyBorder="1" applyAlignment="1">
      <alignment horizontal="left" vertical="top"/>
    </xf>
    <xf numFmtId="0" fontId="1" fillId="16" borderId="1" xfId="0" applyFont="1" applyFill="1" applyBorder="1" applyAlignment="1">
      <alignment horizontal="left" vertical="top" wrapText="1"/>
    </xf>
    <xf numFmtId="0" fontId="5" fillId="13" borderId="1" xfId="0" applyFont="1" applyFill="1" applyBorder="1" applyAlignment="1">
      <alignment wrapText="1"/>
    </xf>
  </cellXfs>
  <cellStyles count="2">
    <cellStyle name="Hyperlink" xfId="1" builtinId="8"/>
    <cellStyle name="Normal" xfId="0" builtinId="0"/>
  </cellStyles>
  <dxfs count="6">
    <dxf>
      <font>
        <color theme="0"/>
      </font>
      <fill>
        <patternFill>
          <bgColor theme="1" tint="0.24994659260841701"/>
        </patternFill>
      </fill>
    </dxf>
    <dxf>
      <fill>
        <patternFill>
          <bgColor theme="0" tint="-0.499984740745262"/>
        </patternFill>
      </fill>
    </dxf>
    <dxf>
      <fill>
        <patternFill>
          <bgColor theme="0" tint="-0.14996795556505021"/>
        </patternFill>
      </fill>
    </dxf>
    <dxf>
      <font>
        <color theme="0"/>
      </font>
      <fill>
        <patternFill>
          <bgColor theme="1" tint="0.24994659260841701"/>
        </patternFill>
      </fill>
    </dxf>
    <dxf>
      <fill>
        <patternFill>
          <bgColor theme="0" tint="-0.49998474074526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theme" Target="theme/theme1.xml"/><Relationship Id="rId27" Type="http://schemas.openxmlformats.org/officeDocument/2006/relationships/styles" Target="styles.xml"/><Relationship Id="rId28" Type="http://schemas.openxmlformats.org/officeDocument/2006/relationships/sharedStrings" Target="sharedStrings.xml"/><Relationship Id="rId29"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Radio" firstButton="1" fmlaLink="$E$4"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fmlaLink="$E$6"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Radio" firstButton="1" fmlaLink="$E$1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firstButton="1" fmlaLink="$E$12"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Radio" firstButton="1" fmlaLink="$F$9"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G$9"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fmlaLink="$E$9"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E$6"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F$11"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firstButton="1" fmlaLink="$G$11"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firstButton="1" fmlaLink="$E$14"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E$16"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firstButton="1" fmlaLink="$E$18"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firstButton="1" fmlaLink="$E$20"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Radio" firstButton="1" fmlaLink="$E$4"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Radio" firstButton="1" fmlaLink="$E$4"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Radio" firstButton="1" fmlaLink="$E$6"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Radio" firstButton="1" fmlaLink="$E$6"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firstButton="1" fmlaLink="$E$4"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Radio" firstButton="1" fmlaLink="$E$10"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firstButton="1" fmlaLink="$E$12"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Radio" firstButton="1" fmlaLink="$E$8"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Radio" firstButton="1" fmlaLink="$E$18"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firstButton="1" fmlaLink="$E$20"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Radio" firstButton="1" fmlaLink="$E$22"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Radio" firstButton="1" fmlaLink="$E$14"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firstButton="1" fmlaLink="$E$16"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Radio" firstButton="1" fmlaLink="$E$24"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firstButton="1" fmlaLink="$E$4"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Radio" firstButton="1" fmlaLink="$E$4"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Radio" firstButton="1" fmlaLink="$E$6"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fmlaLink="$E$8"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Radio" firstButton="1" fmlaLink="$E$4"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Radio" firstButton="1" fmlaLink="$E$6"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Radio" firstButton="1" fmlaLink="$E$8"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Radio" firstButton="1" fmlaLink="$E$4"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Radio" firstButton="1" fmlaLink="$E$6" lockText="1" noThreeD="1"/>
</file>

<file path=xl/ctrlProps/ctrlProp421.xml><?xml version="1.0" encoding="utf-8"?>
<formControlPr xmlns="http://schemas.microsoft.com/office/spreadsheetml/2009/9/main" objectType="Radio"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Radio" firstButton="1" fmlaLink="$E$10"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E$10"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Radio" firstButton="1" fmlaLink="$E$8"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Radio" firstButton="1" fmlaLink="$E$4"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Radio" firstButton="1" fmlaLink="$E$6"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Radio" firstButton="1" fmlaLink="$E$4"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Radio" firstButton="1" fmlaLink="$E$4"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Radio" firstButton="1" fmlaLink="$E$6"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Radio" firstButton="1" fmlaLink="$E$8"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E$12"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Radio" firstButton="1" fmlaLink="$E$4"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Radio" firstButton="1" fmlaLink="$E$6" lockText="1" noThreeD="1"/>
</file>

<file path=xl/ctrlProps/ctrlProp517.xml><?xml version="1.0" encoding="utf-8"?>
<formControlPr xmlns="http://schemas.microsoft.com/office/spreadsheetml/2009/9/main" objectType="Radio"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Radio" firstButton="1" fmlaLink="$E$8"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Radio" firstButton="1" fmlaLink="$E$4"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Radio"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Radio" firstButton="1" fmlaLink="$E$6"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Radio"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Radio"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Radio" firstButton="1" fmlaLink="$E$8"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Radio" firstButton="1" fmlaLink="$E$4"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Radio" firstButton="1" fmlaLink="$E$6"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Radio" lockText="1" noThreeD="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Radio"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Radio" firstButton="1" fmlaLink="$E$4"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Radio" lockText="1" noThreeD="1"/>
</file>

<file path=xl/ctrlProps/ctrlProp593.xml><?xml version="1.0" encoding="utf-8"?>
<formControlPr xmlns="http://schemas.microsoft.com/office/spreadsheetml/2009/9/main" objectType="Radio" lockText="1"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Radio"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Radio" firstButton="1" fmlaLink="$E$6"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Radio" lockText="1" noThreeD="1"/>
</file>

<file path=xl/ctrlProps/ctrlProp601.xml><?xml version="1.0" encoding="utf-8"?>
<formControlPr xmlns="http://schemas.microsoft.com/office/spreadsheetml/2009/9/main" objectType="Radio" lockText="1" noThreeD="1"/>
</file>

<file path=xl/ctrlProps/ctrlProp602.xml><?xml version="1.0" encoding="utf-8"?>
<formControlPr xmlns="http://schemas.microsoft.com/office/spreadsheetml/2009/9/main" objectType="Radio" lockText="1" noThreeD="1"/>
</file>

<file path=xl/ctrlProps/ctrlProp603.xml><?xml version="1.0" encoding="utf-8"?>
<formControlPr xmlns="http://schemas.microsoft.com/office/spreadsheetml/2009/9/main" objectType="Radio" lockText="1" noThreeD="1"/>
</file>

<file path=xl/ctrlProps/ctrlProp604.xml><?xml version="1.0" encoding="utf-8"?>
<formControlPr xmlns="http://schemas.microsoft.com/office/spreadsheetml/2009/9/main" objectType="Radio"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Radio" firstButton="1" fmlaLink="$E$4"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Radio" lockText="1" noThreeD="1"/>
</file>

<file path=xl/ctrlProps/ctrlProp611.xml><?xml version="1.0" encoding="utf-8"?>
<formControlPr xmlns="http://schemas.microsoft.com/office/spreadsheetml/2009/9/main" objectType="Radio" lockText="1" noThreeD="1"/>
</file>

<file path=xl/ctrlProps/ctrlProp612.xml><?xml version="1.0" encoding="utf-8"?>
<formControlPr xmlns="http://schemas.microsoft.com/office/spreadsheetml/2009/9/main" objectType="Radio" lockText="1" noThreeD="1"/>
</file>

<file path=xl/ctrlProps/ctrlProp613.xml><?xml version="1.0" encoding="utf-8"?>
<formControlPr xmlns="http://schemas.microsoft.com/office/spreadsheetml/2009/9/main" objectType="Radio" lockText="1" noThreeD="1"/>
</file>

<file path=xl/ctrlProps/ctrlProp614.xml><?xml version="1.0" encoding="utf-8"?>
<formControlPr xmlns="http://schemas.microsoft.com/office/spreadsheetml/2009/9/main" objectType="Radio"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Radio" firstButton="1" fmlaLink="$E$6" lockText="1" noThreeD="1"/>
</file>

<file path=xl/ctrlProps/ctrlProp618.xml><?xml version="1.0" encoding="utf-8"?>
<formControlPr xmlns="http://schemas.microsoft.com/office/spreadsheetml/2009/9/main" objectType="Radio" lockText="1"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E$4" lockText="1"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Radio" lockText="1" noThreeD="1"/>
</file>

<file path=xl/ctrlProps/ctrlProp622.xml><?xml version="1.0" encoding="utf-8"?>
<formControlPr xmlns="http://schemas.microsoft.com/office/spreadsheetml/2009/9/main" objectType="Radio"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Radio" firstButton="1" fmlaLink="$E$8" lockText="1" noThreeD="1"/>
</file>

<file path=xl/ctrlProps/ctrlProp627.xml><?xml version="1.0" encoding="utf-8"?>
<formControlPr xmlns="http://schemas.microsoft.com/office/spreadsheetml/2009/9/main" objectType="Radio" lockText="1" noThreeD="1"/>
</file>

<file path=xl/ctrlProps/ctrlProp628.xml><?xml version="1.0" encoding="utf-8"?>
<formControlPr xmlns="http://schemas.microsoft.com/office/spreadsheetml/2009/9/main" objectType="Radio" lockText="1" noThreeD="1"/>
</file>

<file path=xl/ctrlProps/ctrlProp629.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30.xml><?xml version="1.0" encoding="utf-8"?>
<formControlPr xmlns="http://schemas.microsoft.com/office/spreadsheetml/2009/9/main" objectType="Radio" lockText="1" noThreeD="1"/>
</file>

<file path=xl/ctrlProps/ctrlProp631.xml><?xml version="1.0" encoding="utf-8"?>
<formControlPr xmlns="http://schemas.microsoft.com/office/spreadsheetml/2009/9/main" objectType="Radio"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Radio" firstButton="1" fmlaLink="$E$4" lockText="1" noThreeD="1"/>
</file>

<file path=xl/ctrlProps/ctrlProp636.xml><?xml version="1.0" encoding="utf-8"?>
<formControlPr xmlns="http://schemas.microsoft.com/office/spreadsheetml/2009/9/main" objectType="Radio"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Radio" lockText="1" noThreeD="1"/>
</file>

<file path=xl/ctrlProps/ctrlProp639.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40.xml><?xml version="1.0" encoding="utf-8"?>
<formControlPr xmlns="http://schemas.microsoft.com/office/spreadsheetml/2009/9/main" objectType="Radio"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Radio" firstButton="1" fmlaLink="$E$6"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Radio"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Radio" lockText="1"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Radio" firstButton="1" fmlaLink="$E$8"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Radio" lockText="1" noThreeD="1"/>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Radio" lockText="1" noThreeD="1"/>
</file>

<file path=xl/ctrlProps/ctrlProp657.xml><?xml version="1.0" encoding="utf-8"?>
<formControlPr xmlns="http://schemas.microsoft.com/office/spreadsheetml/2009/9/main" objectType="Radio"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Radio" firstButton="1" fmlaLink="$E$4" lockText="1" noThreeD="1"/>
</file>

<file path=xl/ctrlProps/ctrlProp664.xml><?xml version="1.0" encoding="utf-8"?>
<formControlPr xmlns="http://schemas.microsoft.com/office/spreadsheetml/2009/9/main" objectType="Radio" lockText="1" noThreeD="1"/>
</file>

<file path=xl/ctrlProps/ctrlProp665.xml><?xml version="1.0" encoding="utf-8"?>
<formControlPr xmlns="http://schemas.microsoft.com/office/spreadsheetml/2009/9/main" objectType="Radio" lockText="1" noThreeD="1"/>
</file>

<file path=xl/ctrlProps/ctrlProp666.xml><?xml version="1.0" encoding="utf-8"?>
<formControlPr xmlns="http://schemas.microsoft.com/office/spreadsheetml/2009/9/main" objectType="Radio" lockText="1" noThreeD="1"/>
</file>

<file path=xl/ctrlProps/ctrlProp667.xml><?xml version="1.0" encoding="utf-8"?>
<formControlPr xmlns="http://schemas.microsoft.com/office/spreadsheetml/2009/9/main" objectType="Radio" lockText="1" noThreeD="1"/>
</file>

<file path=xl/ctrlProps/ctrlProp668.xml><?xml version="1.0" encoding="utf-8"?>
<formControlPr xmlns="http://schemas.microsoft.com/office/spreadsheetml/2009/9/main" objectType="Radio"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Radio" lockText="1"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Radio" firstButton="1" fmlaLink="$E$6" lockText="1" noThreeD="1"/>
</file>

<file path=xl/ctrlProps/ctrlProp677.xml><?xml version="1.0" encoding="utf-8"?>
<formControlPr xmlns="http://schemas.microsoft.com/office/spreadsheetml/2009/9/main" objectType="Radio" lockText="1" noThreeD="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Radio" lockText="1" noThreeD="1"/>
</file>

<file path=xl/ctrlProps/ctrlProp682.xml><?xml version="1.0" encoding="utf-8"?>
<formControlPr xmlns="http://schemas.microsoft.com/office/spreadsheetml/2009/9/main" objectType="Radio" firstButton="1" fmlaLink="$E$8" lockText="1" noThreeD="1"/>
</file>

<file path=xl/ctrlProps/ctrlProp683.xml><?xml version="1.0" encoding="utf-8"?>
<formControlPr xmlns="http://schemas.microsoft.com/office/spreadsheetml/2009/9/main" objectType="Radio" lockText="1" noThreeD="1"/>
</file>

<file path=xl/ctrlProps/ctrlProp684.xml><?xml version="1.0" encoding="utf-8"?>
<formControlPr xmlns="http://schemas.microsoft.com/office/spreadsheetml/2009/9/main" objectType="Radio"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Radio" lockText="1"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firstButton="1" fmlaLink="$E$4" lockText="1" noThreeD="1"/>
</file>

<file path=xl/ctrlProps/ctrlProp689.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Radio" lockText="1" noThreeD="1"/>
</file>

<file path=xl/ctrlProps/ctrlProp691.xml><?xml version="1.0" encoding="utf-8"?>
<formControlPr xmlns="http://schemas.microsoft.com/office/spreadsheetml/2009/9/main" objectType="Radio"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Radio"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Radio" firstButton="1" fmlaLink="$E$6" lockText="1" noThreeD="1"/>
</file>

<file path=xl/ctrlProps/ctrlProp698.xml><?xml version="1.0" encoding="utf-8"?>
<formControlPr xmlns="http://schemas.microsoft.com/office/spreadsheetml/2009/9/main" objectType="Radio" lockText="1" noThreeD="1"/>
</file>

<file path=xl/ctrlProps/ctrlProp69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Radio" lockText="1" noThreeD="1"/>
</file>

<file path=xl/ctrlProps/ctrlProp701.xml><?xml version="1.0" encoding="utf-8"?>
<formControlPr xmlns="http://schemas.microsoft.com/office/spreadsheetml/2009/9/main" objectType="Radio" lockText="1" noThreeD="1"/>
</file>

<file path=xl/ctrlProps/ctrlProp702.xml><?xml version="1.0" encoding="utf-8"?>
<formControlPr xmlns="http://schemas.microsoft.com/office/spreadsheetml/2009/9/main" objectType="Radio"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Radio" firstButton="1" fmlaLink="$E$4" lockText="1" noThreeD="1"/>
</file>

<file path=xl/ctrlProps/ctrlProp707.xml><?xml version="1.0" encoding="utf-8"?>
<formControlPr xmlns="http://schemas.microsoft.com/office/spreadsheetml/2009/9/main" objectType="Radio" lockText="1" noThreeD="1"/>
</file>

<file path=xl/ctrlProps/ctrlProp708.xml><?xml version="1.0" encoding="utf-8"?>
<formControlPr xmlns="http://schemas.microsoft.com/office/spreadsheetml/2009/9/main" objectType="Radio"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Radio"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Radio" firstButton="1" fmlaLink="$E$6"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Radio" lockText="1" noThreeD="1"/>
</file>

<file path=xl/ctrlProps/ctrlProp717.xml><?xml version="1.0" encoding="utf-8"?>
<formControlPr xmlns="http://schemas.microsoft.com/office/spreadsheetml/2009/9/main" objectType="Radio" lockText="1" noThreeD="1"/>
</file>

<file path=xl/ctrlProps/ctrlProp718.xml><?xml version="1.0" encoding="utf-8"?>
<formControlPr xmlns="http://schemas.microsoft.com/office/spreadsheetml/2009/9/main" objectType="Radio" lockText="1" noThreeD="1"/>
</file>

<file path=xl/ctrlProps/ctrlProp719.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GBox"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firstButton="1" fmlaLink="$E$6" lockText="1" noThreeD="1"/>
</file>

<file path=xl/ctrlProps/ctrlProp730.xml><?xml version="1.0" encoding="utf-8"?>
<formControlPr xmlns="http://schemas.microsoft.com/office/spreadsheetml/2009/9/main" objectType="Radio" lockText="1" noThreeD="1"/>
</file>

<file path=xl/ctrlProps/ctrlProp731.xml><?xml version="1.0" encoding="utf-8"?>
<formControlPr xmlns="http://schemas.microsoft.com/office/spreadsheetml/2009/9/main" objectType="Radio" lockText="1" noThreeD="1"/>
</file>

<file path=xl/ctrlProps/ctrlProp732.xml><?xml version="1.0" encoding="utf-8"?>
<formControlPr xmlns="http://schemas.microsoft.com/office/spreadsheetml/2009/9/main" objectType="Radio" lockText="1" noThreeD="1"/>
</file>

<file path=xl/ctrlProps/ctrlProp733.xml><?xml version="1.0" encoding="utf-8"?>
<formControlPr xmlns="http://schemas.microsoft.com/office/spreadsheetml/2009/9/main" objectType="Radio" lockText="1" noThreeD="1"/>
</file>

<file path=xl/ctrlProps/ctrlProp734.xml><?xml version="1.0" encoding="utf-8"?>
<formControlPr xmlns="http://schemas.microsoft.com/office/spreadsheetml/2009/9/main" objectType="Radio" lockText="1" noThreeD="1"/>
</file>

<file path=xl/ctrlProps/ctrlProp735.xml><?xml version="1.0" encoding="utf-8"?>
<formControlPr xmlns="http://schemas.microsoft.com/office/spreadsheetml/2009/9/main" objectType="Radio" firstButton="1" fmlaLink="$E$4" lockText="1" noThreeD="1"/>
</file>

<file path=xl/ctrlProps/ctrlProp736.xml><?xml version="1.0" encoding="utf-8"?>
<formControlPr xmlns="http://schemas.microsoft.com/office/spreadsheetml/2009/9/main" objectType="Radio" lockText="1" noThreeD="1"/>
</file>

<file path=xl/ctrlProps/ctrlProp737.xml><?xml version="1.0" encoding="utf-8"?>
<formControlPr xmlns="http://schemas.microsoft.com/office/spreadsheetml/2009/9/main" objectType="Radio" lockText="1" noThreeD="1"/>
</file>

<file path=xl/ctrlProps/ctrlProp738.xml><?xml version="1.0" encoding="utf-8"?>
<formControlPr xmlns="http://schemas.microsoft.com/office/spreadsheetml/2009/9/main" objectType="Radio" lockText="1" noThreeD="1"/>
</file>

<file path=xl/ctrlProps/ctrlProp739.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40.xml><?xml version="1.0" encoding="utf-8"?>
<formControlPr xmlns="http://schemas.microsoft.com/office/spreadsheetml/2009/9/main" objectType="Radio"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GBox"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E$8"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E$4"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4" Type="http://schemas.openxmlformats.org/officeDocument/2006/relationships/image" Target="../media/image3.png"/><Relationship Id="rId5" Type="http://schemas.openxmlformats.org/officeDocument/2006/relationships/image" Target="../media/image4.png"/><Relationship Id="rId1" Type="http://schemas.openxmlformats.org/officeDocument/2006/relationships/hyperlink" Target="#Home!A1"/><Relationship Id="rId2"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Goal 8'!A1"/><Relationship Id="rId2" Type="http://schemas.openxmlformats.org/officeDocument/2006/relationships/hyperlink" Target="#'Goal 10'!A1"/><Relationship Id="rId3" Type="http://schemas.openxmlformats.org/officeDocument/2006/relationships/hyperlink" Target="#Home!A1"/></Relationships>
</file>

<file path=xl/drawings/_rels/drawing11.xml.rels><?xml version="1.0" encoding="UTF-8" standalone="yes"?>
<Relationships xmlns="http://schemas.openxmlformats.org/package/2006/relationships"><Relationship Id="rId1" Type="http://schemas.openxmlformats.org/officeDocument/2006/relationships/hyperlink" Target="#'Goal 9'!A1"/><Relationship Id="rId2" Type="http://schemas.openxmlformats.org/officeDocument/2006/relationships/hyperlink" Target="#'Goal 11'!A1"/><Relationship Id="rId3" Type="http://schemas.openxmlformats.org/officeDocument/2006/relationships/hyperlink" Target="#Home!A1"/></Relationships>
</file>

<file path=xl/drawings/_rels/drawing12.xml.rels><?xml version="1.0" encoding="UTF-8" standalone="yes"?>
<Relationships xmlns="http://schemas.openxmlformats.org/package/2006/relationships"><Relationship Id="rId1" Type="http://schemas.openxmlformats.org/officeDocument/2006/relationships/hyperlink" Target="#'Goal 10'!A1"/><Relationship Id="rId2" Type="http://schemas.openxmlformats.org/officeDocument/2006/relationships/hyperlink" Target="#'Goal 12'!A1"/><Relationship Id="rId3" Type="http://schemas.openxmlformats.org/officeDocument/2006/relationships/hyperlink" Target="#Home!A1"/></Relationships>
</file>

<file path=xl/drawings/_rels/drawing13.xml.rels><?xml version="1.0" encoding="UTF-8" standalone="yes"?>
<Relationships xmlns="http://schemas.openxmlformats.org/package/2006/relationships"><Relationship Id="rId1" Type="http://schemas.openxmlformats.org/officeDocument/2006/relationships/hyperlink" Target="#'Goal 11'!A1"/><Relationship Id="rId2" Type="http://schemas.openxmlformats.org/officeDocument/2006/relationships/hyperlink" Target="#'Goal 13'!A1"/><Relationship Id="rId3" Type="http://schemas.openxmlformats.org/officeDocument/2006/relationships/hyperlink" Target="#Home!A1"/></Relationships>
</file>

<file path=xl/drawings/_rels/drawing14.xml.rels><?xml version="1.0" encoding="UTF-8" standalone="yes"?>
<Relationships xmlns="http://schemas.openxmlformats.org/package/2006/relationships"><Relationship Id="rId1" Type="http://schemas.openxmlformats.org/officeDocument/2006/relationships/hyperlink" Target="#'Goal 12'!A1"/><Relationship Id="rId2" Type="http://schemas.openxmlformats.org/officeDocument/2006/relationships/hyperlink" Target="#'Goal 14'!A1"/><Relationship Id="rId3" Type="http://schemas.openxmlformats.org/officeDocument/2006/relationships/hyperlink" Target="#Home!A1"/></Relationships>
</file>

<file path=xl/drawings/_rels/drawing15.xml.rels><?xml version="1.0" encoding="UTF-8" standalone="yes"?>
<Relationships xmlns="http://schemas.openxmlformats.org/package/2006/relationships"><Relationship Id="rId1" Type="http://schemas.openxmlformats.org/officeDocument/2006/relationships/hyperlink" Target="#'Goal 13'!A1"/><Relationship Id="rId2" Type="http://schemas.openxmlformats.org/officeDocument/2006/relationships/hyperlink" Target="#'Goal 15'!A1"/><Relationship Id="rId3" Type="http://schemas.openxmlformats.org/officeDocument/2006/relationships/hyperlink" Target="#Home!A1"/></Relationships>
</file>

<file path=xl/drawings/_rels/drawing16.xml.rels><?xml version="1.0" encoding="UTF-8" standalone="yes"?>
<Relationships xmlns="http://schemas.openxmlformats.org/package/2006/relationships"><Relationship Id="rId1" Type="http://schemas.openxmlformats.org/officeDocument/2006/relationships/hyperlink" Target="#'Goal 14'!A1"/><Relationship Id="rId2" Type="http://schemas.openxmlformats.org/officeDocument/2006/relationships/hyperlink" Target="#'Goal 16'!A1"/><Relationship Id="rId3" Type="http://schemas.openxmlformats.org/officeDocument/2006/relationships/hyperlink" Target="#Home!A1"/></Relationships>
</file>

<file path=xl/drawings/_rels/drawing17.xml.rels><?xml version="1.0" encoding="UTF-8" standalone="yes"?>
<Relationships xmlns="http://schemas.openxmlformats.org/package/2006/relationships"><Relationship Id="rId1" Type="http://schemas.openxmlformats.org/officeDocument/2006/relationships/hyperlink" Target="#'Goal 15'!A1"/><Relationship Id="rId2" Type="http://schemas.openxmlformats.org/officeDocument/2006/relationships/hyperlink" Target="#'Goal 17'!A1"/><Relationship Id="rId3" Type="http://schemas.openxmlformats.org/officeDocument/2006/relationships/hyperlink" Target="#Home!A1"/></Relationships>
</file>

<file path=xl/drawings/_rels/drawing18.xml.rels><?xml version="1.0" encoding="UTF-8" standalone="yes"?>
<Relationships xmlns="http://schemas.openxmlformats.org/package/2006/relationships"><Relationship Id="rId1" Type="http://schemas.openxmlformats.org/officeDocument/2006/relationships/hyperlink" Target="#'Goal 16'!A1"/><Relationship Id="rId2" Type="http://schemas.openxmlformats.org/officeDocument/2006/relationships/hyperlink" Target="#'Goal 18'!A1"/><Relationship Id="rId3" Type="http://schemas.openxmlformats.org/officeDocument/2006/relationships/hyperlink" Target="#Home!A1"/></Relationships>
</file>

<file path=xl/drawings/_rels/drawing19.xml.rels><?xml version="1.0" encoding="UTF-8" standalone="yes"?>
<Relationships xmlns="http://schemas.openxmlformats.org/package/2006/relationships"><Relationship Id="rId1" Type="http://schemas.openxmlformats.org/officeDocument/2006/relationships/hyperlink" Target="#'Goal 17'!A1"/><Relationship Id="rId2" Type="http://schemas.openxmlformats.org/officeDocument/2006/relationships/hyperlink" Target="#'Goal 19'!A1"/><Relationship Id="rId3"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Goal 2'!A1"/><Relationship Id="rId2" Type="http://schemas.openxmlformats.org/officeDocument/2006/relationships/hyperlink" Target="#Home!A1"/></Relationships>
</file>

<file path=xl/drawings/_rels/drawing20.xml.rels><?xml version="1.0" encoding="UTF-8" standalone="yes"?>
<Relationships xmlns="http://schemas.openxmlformats.org/package/2006/relationships"><Relationship Id="rId1" Type="http://schemas.openxmlformats.org/officeDocument/2006/relationships/hyperlink" Target="#'Goal 18'!A1"/><Relationship Id="rId2" Type="http://schemas.openxmlformats.org/officeDocument/2006/relationships/hyperlink" Target="#'Goal 20'!A1"/><Relationship Id="rId3" Type="http://schemas.openxmlformats.org/officeDocument/2006/relationships/hyperlink" Target="#Home!A1"/></Relationships>
</file>

<file path=xl/drawings/_rels/drawing21.xml.rels><?xml version="1.0" encoding="UTF-8" standalone="yes"?>
<Relationships xmlns="http://schemas.openxmlformats.org/package/2006/relationships"><Relationship Id="rId1" Type="http://schemas.openxmlformats.org/officeDocument/2006/relationships/hyperlink" Target="#'Goal 19'!A1"/><Relationship Id="rId2" Type="http://schemas.openxmlformats.org/officeDocument/2006/relationships/hyperlink" Target="#'Goal 21'!A1"/><Relationship Id="rId3" Type="http://schemas.openxmlformats.org/officeDocument/2006/relationships/hyperlink" Target="#Home!A1"/></Relationships>
</file>

<file path=xl/drawings/_rels/drawing22.xml.rels><?xml version="1.0" encoding="UTF-8" standalone="yes"?>
<Relationships xmlns="http://schemas.openxmlformats.org/package/2006/relationships"><Relationship Id="rId1" Type="http://schemas.openxmlformats.org/officeDocument/2006/relationships/hyperlink" Target="#'Goal 20'!A1"/><Relationship Id="rId2" Type="http://schemas.openxmlformats.org/officeDocument/2006/relationships/hyperlink" Target="#'Goal 22'!A1"/><Relationship Id="rId3" Type="http://schemas.openxmlformats.org/officeDocument/2006/relationships/hyperlink" Target="#Home!A1"/></Relationships>
</file>

<file path=xl/drawings/_rels/drawing23.xml.rels><?xml version="1.0" encoding="UTF-8" standalone="yes"?>
<Relationships xmlns="http://schemas.openxmlformats.org/package/2006/relationships"><Relationship Id="rId1" Type="http://schemas.openxmlformats.org/officeDocument/2006/relationships/hyperlink" Target="#'Goal 21'!A1"/><Relationship Id="rId2" Type="http://schemas.openxmlformats.org/officeDocument/2006/relationships/hyperlink" Target="#'Goal 23'!A1"/><Relationship Id="rId3" Type="http://schemas.openxmlformats.org/officeDocument/2006/relationships/hyperlink" Target="#Home!A1"/></Relationships>
</file>

<file path=xl/drawings/_rels/drawing24.xml.rels><?xml version="1.0" encoding="UTF-8" standalone="yes"?>
<Relationships xmlns="http://schemas.openxmlformats.org/package/2006/relationships"><Relationship Id="rId1" Type="http://schemas.openxmlformats.org/officeDocument/2006/relationships/hyperlink" Target="#'Goal 22'!A1"/><Relationship Id="rId2"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Goal 1'!A1"/><Relationship Id="rId2" Type="http://schemas.openxmlformats.org/officeDocument/2006/relationships/hyperlink" Target="#'Goal 3'!A1"/><Relationship Id="rId3"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Goal 2'!A1"/><Relationship Id="rId2" Type="http://schemas.openxmlformats.org/officeDocument/2006/relationships/hyperlink" Target="#'Goal 4'!A1"/><Relationship Id="rId3"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Goal 3'!A1"/><Relationship Id="rId2" Type="http://schemas.openxmlformats.org/officeDocument/2006/relationships/hyperlink" Target="#'Goal 5'!A1"/><Relationship Id="rId3"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Goal 4'!A1"/><Relationship Id="rId2" Type="http://schemas.openxmlformats.org/officeDocument/2006/relationships/hyperlink" Target="#'Goal 6'!A1"/><Relationship Id="rId3"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Goal 5'!A1"/><Relationship Id="rId2" Type="http://schemas.openxmlformats.org/officeDocument/2006/relationships/hyperlink" Target="#'Goal 7'!A1"/><Relationship Id="rId3"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Goal 6'!A1"/><Relationship Id="rId2" Type="http://schemas.openxmlformats.org/officeDocument/2006/relationships/hyperlink" Target="#'Goal 8'!A1"/><Relationship Id="rId3"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Goal 7'!A1"/><Relationship Id="rId2" Type="http://schemas.openxmlformats.org/officeDocument/2006/relationships/hyperlink" Target="#'Goal 9'!A1"/><Relationship Id="rId3"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0</xdr:col>
      <xdr:colOff>609598</xdr:colOff>
      <xdr:row>5</xdr:row>
      <xdr:rowOff>914406</xdr:rowOff>
    </xdr:from>
    <xdr:to>
      <xdr:col>0</xdr:col>
      <xdr:colOff>1038222</xdr:colOff>
      <xdr:row>5</xdr:row>
      <xdr:rowOff>1181106</xdr:rowOff>
    </xdr:to>
    <xdr:sp macro="" textlink="">
      <xdr:nvSpPr>
        <xdr:cNvPr id="4" name="Rectangle 3"/>
        <xdr:cNvSpPr/>
      </xdr:nvSpPr>
      <xdr:spPr>
        <a:xfrm>
          <a:off x="609598" y="4457706"/>
          <a:ext cx="428624" cy="2667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800">
              <a:solidFill>
                <a:sysClr val="windowText" lastClr="000000"/>
              </a:solidFill>
              <a:latin typeface="Arial" panose="020B0604020202020204" pitchFamily="34" charset="0"/>
              <a:cs typeface="Arial" panose="020B0604020202020204" pitchFamily="34" charset="0"/>
            </a:rPr>
            <a:t>EBD Goal #1 </a:t>
          </a:r>
        </a:p>
      </xdr:txBody>
    </xdr:sp>
    <xdr:clientData/>
  </xdr:twoCellAnchor>
  <xdr:twoCellAnchor>
    <xdr:from>
      <xdr:col>1</xdr:col>
      <xdr:colOff>1219209</xdr:colOff>
      <xdr:row>5</xdr:row>
      <xdr:rowOff>238125</xdr:rowOff>
    </xdr:from>
    <xdr:to>
      <xdr:col>1</xdr:col>
      <xdr:colOff>1857384</xdr:colOff>
      <xdr:row>5</xdr:row>
      <xdr:rowOff>638175</xdr:rowOff>
    </xdr:to>
    <xdr:sp macro="" textlink="">
      <xdr:nvSpPr>
        <xdr:cNvPr id="2" name="Rectangle 1">
          <a:hlinkClick xmlns:r="http://schemas.openxmlformats.org/officeDocument/2006/relationships" r:id="rId1"/>
        </xdr:cNvPr>
        <xdr:cNvSpPr/>
      </xdr:nvSpPr>
      <xdr:spPr>
        <a:xfrm>
          <a:off x="2466984" y="3781425"/>
          <a:ext cx="638175"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50">
              <a:latin typeface="Arial" panose="020B0604020202020204" pitchFamily="34" charset="0"/>
              <a:cs typeface="Arial" panose="020B0604020202020204" pitchFamily="34" charset="0"/>
            </a:rPr>
            <a:t>Home</a:t>
          </a:r>
        </a:p>
      </xdr:txBody>
    </xdr:sp>
    <xdr:clientData/>
  </xdr:twoCellAnchor>
  <xdr:twoCellAnchor>
    <xdr:from>
      <xdr:col>0</xdr:col>
      <xdr:colOff>1228723</xdr:colOff>
      <xdr:row>5</xdr:row>
      <xdr:rowOff>914406</xdr:rowOff>
    </xdr:from>
    <xdr:to>
      <xdr:col>1</xdr:col>
      <xdr:colOff>409572</xdr:colOff>
      <xdr:row>5</xdr:row>
      <xdr:rowOff>1181106</xdr:rowOff>
    </xdr:to>
    <xdr:sp macro="" textlink="">
      <xdr:nvSpPr>
        <xdr:cNvPr id="20" name="Rectangle 19"/>
        <xdr:cNvSpPr/>
      </xdr:nvSpPr>
      <xdr:spPr>
        <a:xfrm>
          <a:off x="1228723" y="4457706"/>
          <a:ext cx="428624" cy="2667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800">
              <a:solidFill>
                <a:sysClr val="windowText" lastClr="000000"/>
              </a:solidFill>
              <a:latin typeface="Arial" panose="020B0604020202020204" pitchFamily="34" charset="0"/>
              <a:cs typeface="Arial" panose="020B0604020202020204" pitchFamily="34" charset="0"/>
            </a:rPr>
            <a:t>EBD Goal #2 </a:t>
          </a:r>
        </a:p>
      </xdr:txBody>
    </xdr:sp>
    <xdr:clientData/>
  </xdr:twoCellAnchor>
  <xdr:twoCellAnchor>
    <xdr:from>
      <xdr:col>1</xdr:col>
      <xdr:colOff>600073</xdr:colOff>
      <xdr:row>5</xdr:row>
      <xdr:rowOff>914406</xdr:rowOff>
    </xdr:from>
    <xdr:to>
      <xdr:col>1</xdr:col>
      <xdr:colOff>1028697</xdr:colOff>
      <xdr:row>5</xdr:row>
      <xdr:rowOff>1181106</xdr:rowOff>
    </xdr:to>
    <xdr:sp macro="" textlink="">
      <xdr:nvSpPr>
        <xdr:cNvPr id="21" name="Rectangle 20"/>
        <xdr:cNvSpPr/>
      </xdr:nvSpPr>
      <xdr:spPr>
        <a:xfrm>
          <a:off x="1847848" y="4457706"/>
          <a:ext cx="428624" cy="2667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800">
              <a:solidFill>
                <a:sysClr val="windowText" lastClr="000000"/>
              </a:solidFill>
              <a:latin typeface="Arial" panose="020B0604020202020204" pitchFamily="34" charset="0"/>
              <a:cs typeface="Arial" panose="020B0604020202020204" pitchFamily="34" charset="0"/>
            </a:rPr>
            <a:t>EBD Goal #3 </a:t>
          </a:r>
        </a:p>
      </xdr:txBody>
    </xdr:sp>
    <xdr:clientData/>
  </xdr:twoCellAnchor>
  <xdr:twoCellAnchor>
    <xdr:from>
      <xdr:col>1</xdr:col>
      <xdr:colOff>1200148</xdr:colOff>
      <xdr:row>5</xdr:row>
      <xdr:rowOff>914406</xdr:rowOff>
    </xdr:from>
    <xdr:to>
      <xdr:col>1</xdr:col>
      <xdr:colOff>1628772</xdr:colOff>
      <xdr:row>5</xdr:row>
      <xdr:rowOff>1181106</xdr:rowOff>
    </xdr:to>
    <xdr:sp macro="" textlink="">
      <xdr:nvSpPr>
        <xdr:cNvPr id="22" name="Rectangle 21"/>
        <xdr:cNvSpPr/>
      </xdr:nvSpPr>
      <xdr:spPr>
        <a:xfrm>
          <a:off x="2447923" y="4457706"/>
          <a:ext cx="428624" cy="2667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800">
              <a:solidFill>
                <a:sysClr val="windowText" lastClr="000000"/>
              </a:solidFill>
              <a:latin typeface="Arial" panose="020B0604020202020204" pitchFamily="34" charset="0"/>
              <a:cs typeface="Arial" panose="020B0604020202020204" pitchFamily="34" charset="0"/>
            </a:rPr>
            <a:t>EBD Goal #4 </a:t>
          </a:r>
        </a:p>
      </xdr:txBody>
    </xdr:sp>
    <xdr:clientData/>
  </xdr:twoCellAnchor>
  <xdr:twoCellAnchor>
    <xdr:from>
      <xdr:col>3</xdr:col>
      <xdr:colOff>133348</xdr:colOff>
      <xdr:row>5</xdr:row>
      <xdr:rowOff>914406</xdr:rowOff>
    </xdr:from>
    <xdr:to>
      <xdr:col>4</xdr:col>
      <xdr:colOff>238122</xdr:colOff>
      <xdr:row>5</xdr:row>
      <xdr:rowOff>1181106</xdr:rowOff>
    </xdr:to>
    <xdr:sp macro="" textlink="">
      <xdr:nvSpPr>
        <xdr:cNvPr id="31" name="Rectangle 30"/>
        <xdr:cNvSpPr/>
      </xdr:nvSpPr>
      <xdr:spPr>
        <a:xfrm>
          <a:off x="4781548" y="4457706"/>
          <a:ext cx="428624" cy="2667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800">
              <a:solidFill>
                <a:sysClr val="windowText" lastClr="000000"/>
              </a:solidFill>
              <a:latin typeface="Arial" panose="020B0604020202020204" pitchFamily="34" charset="0"/>
              <a:cs typeface="Arial" panose="020B0604020202020204" pitchFamily="34" charset="0"/>
            </a:rPr>
            <a:t>EBD Goal #23 </a:t>
          </a:r>
        </a:p>
      </xdr:txBody>
    </xdr:sp>
    <xdr:clientData/>
  </xdr:twoCellAnchor>
  <xdr:twoCellAnchor>
    <xdr:from>
      <xdr:col>0</xdr:col>
      <xdr:colOff>828675</xdr:colOff>
      <xdr:row>5</xdr:row>
      <xdr:rowOff>766763</xdr:rowOff>
    </xdr:from>
    <xdr:to>
      <xdr:col>4</xdr:col>
      <xdr:colOff>19050</xdr:colOff>
      <xdr:row>5</xdr:row>
      <xdr:rowOff>766763</xdr:rowOff>
    </xdr:to>
    <xdr:cxnSp macro="">
      <xdr:nvCxnSpPr>
        <xdr:cNvPr id="9" name="Straight Connector 8"/>
        <xdr:cNvCxnSpPr/>
      </xdr:nvCxnSpPr>
      <xdr:spPr>
        <a:xfrm>
          <a:off x="828675" y="4310063"/>
          <a:ext cx="416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823910</xdr:colOff>
      <xdr:row>5</xdr:row>
      <xdr:rowOff>762001</xdr:rowOff>
    </xdr:from>
    <xdr:to>
      <xdr:col>0</xdr:col>
      <xdr:colOff>823910</xdr:colOff>
      <xdr:row>5</xdr:row>
      <xdr:rowOff>909643</xdr:rowOff>
    </xdr:to>
    <xdr:cxnSp macro="">
      <xdr:nvCxnSpPr>
        <xdr:cNvPr id="35" name="Straight Connector 34"/>
        <xdr:cNvCxnSpPr/>
      </xdr:nvCxnSpPr>
      <xdr:spPr>
        <a:xfrm flipV="1">
          <a:off x="823910" y="4305301"/>
          <a:ext cx="0" cy="147642"/>
        </a:xfrm>
        <a:prstGeom prst="line">
          <a:avLst/>
        </a:prstGeom>
        <a:ln>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185735</xdr:colOff>
      <xdr:row>5</xdr:row>
      <xdr:rowOff>762002</xdr:rowOff>
    </xdr:from>
    <xdr:to>
      <xdr:col>1</xdr:col>
      <xdr:colOff>185735</xdr:colOff>
      <xdr:row>5</xdr:row>
      <xdr:rowOff>909644</xdr:rowOff>
    </xdr:to>
    <xdr:cxnSp macro="">
      <xdr:nvCxnSpPr>
        <xdr:cNvPr id="37" name="Straight Connector 36"/>
        <xdr:cNvCxnSpPr/>
      </xdr:nvCxnSpPr>
      <xdr:spPr>
        <a:xfrm flipV="1">
          <a:off x="1433510" y="4305302"/>
          <a:ext cx="0" cy="147642"/>
        </a:xfrm>
        <a:prstGeom prst="line">
          <a:avLst/>
        </a:prstGeom>
        <a:ln>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809623</xdr:colOff>
      <xdr:row>5</xdr:row>
      <xdr:rowOff>762002</xdr:rowOff>
    </xdr:from>
    <xdr:to>
      <xdr:col>1</xdr:col>
      <xdr:colOff>809623</xdr:colOff>
      <xdr:row>5</xdr:row>
      <xdr:rowOff>909644</xdr:rowOff>
    </xdr:to>
    <xdr:cxnSp macro="">
      <xdr:nvCxnSpPr>
        <xdr:cNvPr id="38" name="Straight Connector 37"/>
        <xdr:cNvCxnSpPr/>
      </xdr:nvCxnSpPr>
      <xdr:spPr>
        <a:xfrm flipV="1">
          <a:off x="2057398" y="4305302"/>
          <a:ext cx="0" cy="147642"/>
        </a:xfrm>
        <a:prstGeom prst="line">
          <a:avLst/>
        </a:prstGeom>
        <a:ln>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1404935</xdr:colOff>
      <xdr:row>5</xdr:row>
      <xdr:rowOff>762002</xdr:rowOff>
    </xdr:from>
    <xdr:to>
      <xdr:col>1</xdr:col>
      <xdr:colOff>1404935</xdr:colOff>
      <xdr:row>5</xdr:row>
      <xdr:rowOff>909644</xdr:rowOff>
    </xdr:to>
    <xdr:cxnSp macro="">
      <xdr:nvCxnSpPr>
        <xdr:cNvPr id="39" name="Straight Connector 38"/>
        <xdr:cNvCxnSpPr/>
      </xdr:nvCxnSpPr>
      <xdr:spPr>
        <a:xfrm flipV="1">
          <a:off x="2652710" y="4305302"/>
          <a:ext cx="0" cy="147642"/>
        </a:xfrm>
        <a:prstGeom prst="line">
          <a:avLst/>
        </a:prstGeom>
        <a:ln>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19047</xdr:colOff>
      <xdr:row>5</xdr:row>
      <xdr:rowOff>762002</xdr:rowOff>
    </xdr:from>
    <xdr:to>
      <xdr:col>4</xdr:col>
      <xdr:colOff>19047</xdr:colOff>
      <xdr:row>5</xdr:row>
      <xdr:rowOff>909644</xdr:rowOff>
    </xdr:to>
    <xdr:cxnSp macro="">
      <xdr:nvCxnSpPr>
        <xdr:cNvPr id="40" name="Straight Connector 39"/>
        <xdr:cNvCxnSpPr/>
      </xdr:nvCxnSpPr>
      <xdr:spPr>
        <a:xfrm flipV="1">
          <a:off x="4991097" y="4305302"/>
          <a:ext cx="0" cy="147642"/>
        </a:xfrm>
        <a:prstGeom prst="line">
          <a:avLst/>
        </a:prstGeom>
        <a:ln>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1523997</xdr:colOff>
      <xdr:row>5</xdr:row>
      <xdr:rowOff>638176</xdr:rowOff>
    </xdr:from>
    <xdr:to>
      <xdr:col>1</xdr:col>
      <xdr:colOff>1523997</xdr:colOff>
      <xdr:row>5</xdr:row>
      <xdr:rowOff>771524</xdr:rowOff>
    </xdr:to>
    <xdr:cxnSp macro="">
      <xdr:nvCxnSpPr>
        <xdr:cNvPr id="44" name="Straight Connector 43"/>
        <xdr:cNvCxnSpPr/>
      </xdr:nvCxnSpPr>
      <xdr:spPr>
        <a:xfrm flipV="1">
          <a:off x="2771772" y="4181476"/>
          <a:ext cx="0" cy="133348"/>
        </a:xfrm>
        <a:prstGeom prst="line">
          <a:avLst/>
        </a:prstGeom>
        <a:ln>
          <a:solidFill>
            <a:schemeClr val="tx1"/>
          </a:solidFill>
          <a:head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1038222</xdr:colOff>
      <xdr:row>5</xdr:row>
      <xdr:rowOff>1047756</xdr:rowOff>
    </xdr:from>
    <xdr:to>
      <xdr:col>0</xdr:col>
      <xdr:colOff>1228723</xdr:colOff>
      <xdr:row>5</xdr:row>
      <xdr:rowOff>1047756</xdr:rowOff>
    </xdr:to>
    <xdr:cxnSp macro="">
      <xdr:nvCxnSpPr>
        <xdr:cNvPr id="47" name="Straight Connector 46"/>
        <xdr:cNvCxnSpPr>
          <a:stCxn id="4" idx="3"/>
          <a:endCxn id="20" idx="1"/>
        </xdr:cNvCxnSpPr>
      </xdr:nvCxnSpPr>
      <xdr:spPr>
        <a:xfrm>
          <a:off x="1038222" y="4591056"/>
          <a:ext cx="19050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409572</xdr:colOff>
      <xdr:row>5</xdr:row>
      <xdr:rowOff>1047756</xdr:rowOff>
    </xdr:from>
    <xdr:to>
      <xdr:col>1</xdr:col>
      <xdr:colOff>600073</xdr:colOff>
      <xdr:row>5</xdr:row>
      <xdr:rowOff>1047756</xdr:rowOff>
    </xdr:to>
    <xdr:cxnSp macro="">
      <xdr:nvCxnSpPr>
        <xdr:cNvPr id="49" name="Straight Connector 48"/>
        <xdr:cNvCxnSpPr>
          <a:stCxn id="20" idx="3"/>
          <a:endCxn id="21" idx="1"/>
        </xdr:cNvCxnSpPr>
      </xdr:nvCxnSpPr>
      <xdr:spPr>
        <a:xfrm>
          <a:off x="1657347" y="4591056"/>
          <a:ext cx="19050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1028697</xdr:colOff>
      <xdr:row>5</xdr:row>
      <xdr:rowOff>1047756</xdr:rowOff>
    </xdr:from>
    <xdr:to>
      <xdr:col>1</xdr:col>
      <xdr:colOff>1200148</xdr:colOff>
      <xdr:row>5</xdr:row>
      <xdr:rowOff>1047756</xdr:rowOff>
    </xdr:to>
    <xdr:cxnSp macro="">
      <xdr:nvCxnSpPr>
        <xdr:cNvPr id="51" name="Straight Connector 50"/>
        <xdr:cNvCxnSpPr>
          <a:stCxn id="21" idx="3"/>
          <a:endCxn id="22" idx="1"/>
        </xdr:cNvCxnSpPr>
      </xdr:nvCxnSpPr>
      <xdr:spPr>
        <a:xfrm>
          <a:off x="2276472" y="4591056"/>
          <a:ext cx="17145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22919</xdr:colOff>
      <xdr:row>5</xdr:row>
      <xdr:rowOff>2465693</xdr:rowOff>
    </xdr:from>
    <xdr:to>
      <xdr:col>0</xdr:col>
      <xdr:colOff>790575</xdr:colOff>
      <xdr:row>5</xdr:row>
      <xdr:rowOff>2733674</xdr:rowOff>
    </xdr:to>
    <xdr:pic>
      <xdr:nvPicPr>
        <xdr:cNvPr id="24" name="Picture 2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919" y="5647043"/>
          <a:ext cx="767656" cy="267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1915054</xdr:rowOff>
    </xdr:from>
    <xdr:to>
      <xdr:col>0</xdr:col>
      <xdr:colOff>733425</xdr:colOff>
      <xdr:row>5</xdr:row>
      <xdr:rowOff>2292261</xdr:rowOff>
    </xdr:to>
    <xdr:pic>
      <xdr:nvPicPr>
        <xdr:cNvPr id="26" name="Picture 25" descr="New CHD logo vert CMYK"/>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5096404"/>
          <a:ext cx="733425" cy="377207"/>
        </a:xfrm>
        <a:prstGeom prst="rect">
          <a:avLst/>
        </a:prstGeom>
        <a:noFill/>
        <a:ln>
          <a:noFill/>
        </a:ln>
      </xdr:spPr>
    </xdr:pic>
    <xdr:clientData/>
  </xdr:twoCellAnchor>
  <xdr:twoCellAnchor editAs="oneCell">
    <xdr:from>
      <xdr:col>0</xdr:col>
      <xdr:colOff>11722</xdr:colOff>
      <xdr:row>5</xdr:row>
      <xdr:rowOff>1476375</xdr:rowOff>
    </xdr:from>
    <xdr:to>
      <xdr:col>0</xdr:col>
      <xdr:colOff>765695</xdr:colOff>
      <xdr:row>5</xdr:row>
      <xdr:rowOff>1830386</xdr:rowOff>
    </xdr:to>
    <xdr:pic>
      <xdr:nvPicPr>
        <xdr:cNvPr id="27" name="Picture 2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a:ext>
          </a:extLst>
        </a:blip>
        <a:srcRect/>
        <a:stretch>
          <a:fillRect/>
        </a:stretch>
      </xdr:blipFill>
      <xdr:spPr bwMode="auto">
        <a:xfrm>
          <a:off x="11722" y="4657725"/>
          <a:ext cx="753973" cy="35401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0</xdr:col>
      <xdr:colOff>104775</xdr:colOff>
      <xdr:row>0</xdr:row>
      <xdr:rowOff>47625</xdr:rowOff>
    </xdr:from>
    <xdr:to>
      <xdr:col>0</xdr:col>
      <xdr:colOff>808535</xdr:colOff>
      <xdr:row>0</xdr:row>
      <xdr:rowOff>409575</xdr:rowOff>
    </xdr:to>
    <xdr:pic>
      <xdr:nvPicPr>
        <xdr:cNvPr id="28" name="Picture 27" descr="New CHD logo vert CMYK"/>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4775" y="47625"/>
          <a:ext cx="703760" cy="3619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561975</xdr:rowOff>
        </xdr:from>
        <xdr:to>
          <xdr:col>1</xdr:col>
          <xdr:colOff>0</xdr:colOff>
          <xdr:row>4</xdr:row>
          <xdr:rowOff>114300</xdr:rowOff>
        </xdr:to>
        <xdr:grpSp>
          <xdr:nvGrpSpPr>
            <xdr:cNvPr id="2" name="Group 1"/>
            <xdr:cNvGrpSpPr/>
          </xdr:nvGrpSpPr>
          <xdr:grpSpPr>
            <a:xfrm>
              <a:off x="19050" y="1552575"/>
              <a:ext cx="3695700" cy="161925"/>
              <a:chOff x="790577" y="714375"/>
              <a:chExt cx="3876670" cy="190500"/>
            </a:xfrm>
          </xdr:grpSpPr>
          <xdr:sp macro="" textlink="">
            <xdr:nvSpPr>
              <xdr:cNvPr id="17409" name="Option Button 1" hidden="1">
                <a:extLst>
                  <a:ext uri="{63B3BB69-23CF-44E3-9099-C40C66FF867C}">
                    <a14:compatExt spid="_x0000_s17409"/>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7410" name="Option Button 2" hidden="1">
                <a:extLst>
                  <a:ext uri="{63B3BB69-23CF-44E3-9099-C40C66FF867C}">
                    <a14:compatExt spid="_x0000_s17410"/>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7411" name="Option Button 3" hidden="1">
                <a:extLst>
                  <a:ext uri="{63B3BB69-23CF-44E3-9099-C40C66FF867C}">
                    <a14:compatExt spid="_x0000_s17411"/>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7412" name="Option Button 4" hidden="1">
                <a:extLst>
                  <a:ext uri="{63B3BB69-23CF-44E3-9099-C40C66FF867C}">
                    <a14:compatExt spid="_x0000_s17412"/>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7413" name="Option Button 5" hidden="1">
                <a:extLst>
                  <a:ext uri="{63B3BB69-23CF-44E3-9099-C40C66FF867C}">
                    <a14:compatExt spid="_x0000_s17413"/>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7414" name="Option Button 6" hidden="1">
                <a:extLst>
                  <a:ext uri="{63B3BB69-23CF-44E3-9099-C40C66FF867C}">
                    <a14:compatExt spid="_x0000_s17414"/>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215900</xdr:rowOff>
        </xdr:from>
        <xdr:to>
          <xdr:col>1</xdr:col>
          <xdr:colOff>4229100</xdr:colOff>
          <xdr:row>3</xdr:row>
          <xdr:rowOff>292100</xdr:rowOff>
        </xdr:to>
        <xdr:sp macro="" textlink="">
          <xdr:nvSpPr>
            <xdr:cNvPr id="17415" name="Check Box 7" hidden="1">
              <a:extLst>
                <a:ext uri="{63B3BB69-23CF-44E3-9099-C40C66FF867C}">
                  <a14:compatExt spid="_x0000_s174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Large single 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17416" name="Group Box 8" hidden="1">
              <a:extLst>
                <a:ext uri="{63B3BB69-23CF-44E3-9099-C40C66FF867C}">
                  <a14:compatExt spid="_x0000_s17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190500</xdr:rowOff>
        </xdr:from>
        <xdr:to>
          <xdr:col>1</xdr:col>
          <xdr:colOff>4229100</xdr:colOff>
          <xdr:row>3</xdr:row>
          <xdr:rowOff>546100</xdr:rowOff>
        </xdr:to>
        <xdr:sp macro="" textlink="">
          <xdr:nvSpPr>
            <xdr:cNvPr id="17432" name="Check Box 24" hidden="1">
              <a:extLst>
                <a:ext uri="{63B3BB69-23CF-44E3-9099-C40C66FF867C}">
                  <a14:compatExt spid="_x0000_s174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Flexible patient room layout accommodating care activities when patient needs change (e.g. sufficient spaces for various care activities)</a:t>
              </a:r>
            </a:p>
          </xdr:txBody>
        </xdr:sp>
        <xdr:clientData/>
      </xdr:twoCellAnchor>
    </mc:Choice>
    <mc:Fallback/>
  </mc:AlternateContent>
  <xdr:twoCellAnchor>
    <xdr:from>
      <xdr:col>0</xdr:col>
      <xdr:colOff>57150</xdr:colOff>
      <xdr:row>9</xdr:row>
      <xdr:rowOff>152400</xdr:rowOff>
    </xdr:from>
    <xdr:to>
      <xdr:col>0</xdr:col>
      <xdr:colOff>981075</xdr:colOff>
      <xdr:row>11</xdr:row>
      <xdr:rowOff>19050</xdr:rowOff>
    </xdr:to>
    <xdr:sp macro="" textlink="">
      <xdr:nvSpPr>
        <xdr:cNvPr id="31" name="Rectangle 30">
          <a:hlinkClick xmlns:r="http://schemas.openxmlformats.org/officeDocument/2006/relationships" r:id="rId1"/>
        </xdr:cNvPr>
        <xdr:cNvSpPr/>
      </xdr:nvSpPr>
      <xdr:spPr>
        <a:xfrm>
          <a:off x="5715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9</xdr:row>
      <xdr:rowOff>152400</xdr:rowOff>
    </xdr:from>
    <xdr:to>
      <xdr:col>1</xdr:col>
      <xdr:colOff>4333875</xdr:colOff>
      <xdr:row>11</xdr:row>
      <xdr:rowOff>19050</xdr:rowOff>
    </xdr:to>
    <xdr:sp macro="" textlink="">
      <xdr:nvSpPr>
        <xdr:cNvPr id="32" name="Rectangle 31">
          <a:hlinkClick xmlns:r="http://schemas.openxmlformats.org/officeDocument/2006/relationships" r:id="rId2"/>
        </xdr:cNvPr>
        <xdr:cNvSpPr/>
      </xdr:nvSpPr>
      <xdr:spPr>
        <a:xfrm>
          <a:off x="712470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9</xdr:row>
      <xdr:rowOff>171450</xdr:rowOff>
    </xdr:from>
    <xdr:to>
      <xdr:col>1</xdr:col>
      <xdr:colOff>466725</xdr:colOff>
      <xdr:row>11</xdr:row>
      <xdr:rowOff>38100</xdr:rowOff>
    </xdr:to>
    <xdr:sp macro="" textlink="">
      <xdr:nvSpPr>
        <xdr:cNvPr id="33" name="Rectangle 32">
          <a:hlinkClick xmlns:r="http://schemas.openxmlformats.org/officeDocument/2006/relationships" r:id="rId3"/>
        </xdr:cNvPr>
        <xdr:cNvSpPr/>
      </xdr:nvSpPr>
      <xdr:spPr>
        <a:xfrm>
          <a:off x="3257550" y="2019300"/>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19050</xdr:colOff>
          <xdr:row>5</xdr:row>
          <xdr:rowOff>533400</xdr:rowOff>
        </xdr:from>
        <xdr:to>
          <xdr:col>1</xdr:col>
          <xdr:colOff>0</xdr:colOff>
          <xdr:row>6</xdr:row>
          <xdr:rowOff>47625</xdr:rowOff>
        </xdr:to>
        <xdr:grpSp>
          <xdr:nvGrpSpPr>
            <xdr:cNvPr id="44" name="Group 43"/>
            <xdr:cNvGrpSpPr/>
          </xdr:nvGrpSpPr>
          <xdr:grpSpPr>
            <a:xfrm>
              <a:off x="19050" y="2381250"/>
              <a:ext cx="3695700" cy="400050"/>
              <a:chOff x="790577" y="714375"/>
              <a:chExt cx="3876670" cy="190500"/>
            </a:xfrm>
          </xdr:grpSpPr>
          <xdr:sp macro="" textlink="">
            <xdr:nvSpPr>
              <xdr:cNvPr id="17446" name="Option Button 38" hidden="1">
                <a:extLst>
                  <a:ext uri="{63B3BB69-23CF-44E3-9099-C40C66FF867C}">
                    <a14:compatExt spid="_x0000_s17446"/>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7447" name="Option Button 39" hidden="1">
                <a:extLst>
                  <a:ext uri="{63B3BB69-23CF-44E3-9099-C40C66FF867C}">
                    <a14:compatExt spid="_x0000_s17447"/>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7448" name="Option Button 40" hidden="1">
                <a:extLst>
                  <a:ext uri="{63B3BB69-23CF-44E3-9099-C40C66FF867C}">
                    <a14:compatExt spid="_x0000_s17448"/>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7449" name="Option Button 41" hidden="1">
                <a:extLst>
                  <a:ext uri="{63B3BB69-23CF-44E3-9099-C40C66FF867C}">
                    <a14:compatExt spid="_x0000_s17449"/>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7450" name="Option Button 42" hidden="1">
                <a:extLst>
                  <a:ext uri="{63B3BB69-23CF-44E3-9099-C40C66FF867C}">
                    <a14:compatExt spid="_x0000_s17450"/>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7451" name="Option Button 43" hidden="1">
                <a:extLst>
                  <a:ext uri="{63B3BB69-23CF-44E3-9099-C40C66FF867C}">
                    <a14:compatExt spid="_x0000_s17451"/>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190500</xdr:rowOff>
        </xdr:from>
        <xdr:to>
          <xdr:col>1</xdr:col>
          <xdr:colOff>4229100</xdr:colOff>
          <xdr:row>5</xdr:row>
          <xdr:rowOff>254000</xdr:rowOff>
        </xdr:to>
        <xdr:sp macro="" textlink="">
          <xdr:nvSpPr>
            <xdr:cNvPr id="17452" name="Check Box 44" hidden="1">
              <a:extLst>
                <a:ext uri="{63B3BB69-23CF-44E3-9099-C40C66FF867C}">
                  <a14:compatExt spid="_x0000_s174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Daylight accessible to staff when working in patient rooms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17453" name="Group Box 45" hidden="1">
              <a:extLst>
                <a:ext uri="{63B3BB69-23CF-44E3-9099-C40C66FF867C}">
                  <a14:compatExt spid="_x0000_s17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177800</xdr:rowOff>
        </xdr:from>
        <xdr:to>
          <xdr:col>1</xdr:col>
          <xdr:colOff>4229100</xdr:colOff>
          <xdr:row>5</xdr:row>
          <xdr:rowOff>520700</xdr:rowOff>
        </xdr:to>
        <xdr:sp macro="" textlink="">
          <xdr:nvSpPr>
            <xdr:cNvPr id="17454" name="Check Box 46" hidden="1">
              <a:extLst>
                <a:ext uri="{63B3BB69-23CF-44E3-9099-C40C66FF867C}">
                  <a14:compatExt spid="_x0000_s174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Attractive design in staff work zone and other areas (overall aesthetics, non-institutional materials and colors, pleasant things to look at such as artwork)</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7</xdr:row>
          <xdr:rowOff>542925</xdr:rowOff>
        </xdr:from>
        <xdr:to>
          <xdr:col>1</xdr:col>
          <xdr:colOff>0</xdr:colOff>
          <xdr:row>8</xdr:row>
          <xdr:rowOff>104775</xdr:rowOff>
        </xdr:to>
        <xdr:grpSp>
          <xdr:nvGrpSpPr>
            <xdr:cNvPr id="54" name="Group 53"/>
            <xdr:cNvGrpSpPr/>
          </xdr:nvGrpSpPr>
          <xdr:grpSpPr>
            <a:xfrm>
              <a:off x="19050" y="3600450"/>
              <a:ext cx="3695700" cy="190500"/>
              <a:chOff x="790577" y="714375"/>
              <a:chExt cx="3876670" cy="190500"/>
            </a:xfrm>
          </xdr:grpSpPr>
          <xdr:sp macro="" textlink="">
            <xdr:nvSpPr>
              <xdr:cNvPr id="17455" name="Option Button 47" hidden="1">
                <a:extLst>
                  <a:ext uri="{63B3BB69-23CF-44E3-9099-C40C66FF867C}">
                    <a14:compatExt spid="_x0000_s1745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7456" name="Option Button 48" hidden="1">
                <a:extLst>
                  <a:ext uri="{63B3BB69-23CF-44E3-9099-C40C66FF867C}">
                    <a14:compatExt spid="_x0000_s1745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7457" name="Option Button 49" hidden="1">
                <a:extLst>
                  <a:ext uri="{63B3BB69-23CF-44E3-9099-C40C66FF867C}">
                    <a14:compatExt spid="_x0000_s1745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7458" name="Option Button 50" hidden="1">
                <a:extLst>
                  <a:ext uri="{63B3BB69-23CF-44E3-9099-C40C66FF867C}">
                    <a14:compatExt spid="_x0000_s17458"/>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7459" name="Option Button 51" hidden="1">
                <a:extLst>
                  <a:ext uri="{63B3BB69-23CF-44E3-9099-C40C66FF867C}">
                    <a14:compatExt spid="_x0000_s1745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7460" name="Option Button 52" hidden="1">
                <a:extLst>
                  <a:ext uri="{63B3BB69-23CF-44E3-9099-C40C66FF867C}">
                    <a14:compatExt spid="_x0000_s1746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304800</xdr:rowOff>
        </xdr:from>
        <xdr:to>
          <xdr:col>1</xdr:col>
          <xdr:colOff>4229100</xdr:colOff>
          <xdr:row>7</xdr:row>
          <xdr:rowOff>292100</xdr:rowOff>
        </xdr:to>
        <xdr:sp macro="" textlink="">
          <xdr:nvSpPr>
            <xdr:cNvPr id="17461" name="Check Box 53" hidden="1">
              <a:extLst>
                <a:ext uri="{63B3BB69-23CF-44E3-9099-C40C66FF867C}">
                  <a14:compatExt spid="_x0000_s174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Noise-reduction measures in patient room including staff work zone (e.g. sound absorbing finishes, soundless alarms)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17462" name="Group Box 54" hidden="1">
              <a:extLst>
                <a:ext uri="{63B3BB69-23CF-44E3-9099-C40C66FF867C}">
                  <a14:compatExt spid="_x0000_s17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482600</xdr:rowOff>
        </xdr:from>
        <xdr:to>
          <xdr:col>1</xdr:col>
          <xdr:colOff>4229100</xdr:colOff>
          <xdr:row>5</xdr:row>
          <xdr:rowOff>825500</xdr:rowOff>
        </xdr:to>
        <xdr:sp macro="" textlink="">
          <xdr:nvSpPr>
            <xdr:cNvPr id="17465" name="Check Box 57" hidden="1">
              <a:extLst>
                <a:ext uri="{63B3BB69-23CF-44E3-9099-C40C66FF867C}">
                  <a14:compatExt spid="_x0000_s174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 durability for all elements (e.g. furniture, materials) to minimize visual cracks, stains and damages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504825</xdr:rowOff>
        </xdr:from>
        <xdr:to>
          <xdr:col>1</xdr:col>
          <xdr:colOff>0</xdr:colOff>
          <xdr:row>3</xdr:row>
          <xdr:rowOff>847725</xdr:rowOff>
        </xdr:to>
        <xdr:grpSp>
          <xdr:nvGrpSpPr>
            <xdr:cNvPr id="2" name="Group 1"/>
            <xdr:cNvGrpSpPr/>
          </xdr:nvGrpSpPr>
          <xdr:grpSpPr>
            <a:xfrm>
              <a:off x="19050" y="1495425"/>
              <a:ext cx="3695700" cy="323850"/>
              <a:chOff x="790577" y="714375"/>
              <a:chExt cx="3876670" cy="190500"/>
            </a:xfrm>
          </xdr:grpSpPr>
          <xdr:sp macro="" textlink="">
            <xdr:nvSpPr>
              <xdr:cNvPr id="18433" name="Option Button 1" hidden="1">
                <a:extLst>
                  <a:ext uri="{63B3BB69-23CF-44E3-9099-C40C66FF867C}">
                    <a14:compatExt spid="_x0000_s18433"/>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8434" name="Option Button 2" hidden="1">
                <a:extLst>
                  <a:ext uri="{63B3BB69-23CF-44E3-9099-C40C66FF867C}">
                    <a14:compatExt spid="_x0000_s18434"/>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8435" name="Option Button 3" hidden="1">
                <a:extLst>
                  <a:ext uri="{63B3BB69-23CF-44E3-9099-C40C66FF867C}">
                    <a14:compatExt spid="_x0000_s18435"/>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8436" name="Option Button 4" hidden="1">
                <a:extLst>
                  <a:ext uri="{63B3BB69-23CF-44E3-9099-C40C66FF867C}">
                    <a14:compatExt spid="_x0000_s18436"/>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8437" name="Option Button 5" hidden="1">
                <a:extLst>
                  <a:ext uri="{63B3BB69-23CF-44E3-9099-C40C66FF867C}">
                    <a14:compatExt spid="_x0000_s18437"/>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8438" name="Option Button 6" hidden="1">
                <a:extLst>
                  <a:ext uri="{63B3BB69-23CF-44E3-9099-C40C66FF867C}">
                    <a14:compatExt spid="_x0000_s18438"/>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215900</xdr:rowOff>
        </xdr:from>
        <xdr:to>
          <xdr:col>1</xdr:col>
          <xdr:colOff>4229100</xdr:colOff>
          <xdr:row>3</xdr:row>
          <xdr:rowOff>292100</xdr:rowOff>
        </xdr:to>
        <xdr:sp macro="" textlink="">
          <xdr:nvSpPr>
            <xdr:cNvPr id="18439" name="Check Box 7" hidden="1">
              <a:extLst>
                <a:ext uri="{63B3BB69-23CF-44E3-9099-C40C66FF867C}">
                  <a14:compatExt spid="_x0000_s184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Nature view out of window in patient’s line of sight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18440" name="Group Box 8" hidden="1">
              <a:extLst>
                <a:ext uri="{63B3BB69-23CF-44E3-9099-C40C66FF867C}">
                  <a14:compatExt spid="_x0000_s18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203200</xdr:rowOff>
        </xdr:from>
        <xdr:to>
          <xdr:col>1</xdr:col>
          <xdr:colOff>4178300</xdr:colOff>
          <xdr:row>3</xdr:row>
          <xdr:rowOff>673100</xdr:rowOff>
        </xdr:to>
        <xdr:sp macro="" textlink="">
          <xdr:nvSpPr>
            <xdr:cNvPr id="18456" name="Check Box 24" hidden="1">
              <a:extLst>
                <a:ext uri="{63B3BB69-23CF-44E3-9099-C40C66FF867C}">
                  <a14:compatExt spid="_x0000_s184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Nature-themed artwork (print, electronic, or immersive) with unambiguous, clear, and culturally appropriate content in patient’s line of sight (ensure that visibility is not impaired by glare)</a:t>
              </a:r>
            </a:p>
          </xdr:txBody>
        </xdr:sp>
        <xdr:clientData/>
      </xdr:twoCellAnchor>
    </mc:Choice>
    <mc:Fallback/>
  </mc:AlternateContent>
  <xdr:twoCellAnchor>
    <xdr:from>
      <xdr:col>0</xdr:col>
      <xdr:colOff>57150</xdr:colOff>
      <xdr:row>11</xdr:row>
      <xdr:rowOff>152400</xdr:rowOff>
    </xdr:from>
    <xdr:to>
      <xdr:col>0</xdr:col>
      <xdr:colOff>981075</xdr:colOff>
      <xdr:row>13</xdr:row>
      <xdr:rowOff>19050</xdr:rowOff>
    </xdr:to>
    <xdr:sp macro="" textlink="">
      <xdr:nvSpPr>
        <xdr:cNvPr id="31" name="Rectangle 30">
          <a:hlinkClick xmlns:r="http://schemas.openxmlformats.org/officeDocument/2006/relationships" r:id="rId1"/>
        </xdr:cNvPr>
        <xdr:cNvSpPr/>
      </xdr:nvSpPr>
      <xdr:spPr>
        <a:xfrm>
          <a:off x="5715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11</xdr:row>
      <xdr:rowOff>152400</xdr:rowOff>
    </xdr:from>
    <xdr:to>
      <xdr:col>1</xdr:col>
      <xdr:colOff>4333875</xdr:colOff>
      <xdr:row>13</xdr:row>
      <xdr:rowOff>19050</xdr:rowOff>
    </xdr:to>
    <xdr:sp macro="" textlink="">
      <xdr:nvSpPr>
        <xdr:cNvPr id="32" name="Rectangle 31">
          <a:hlinkClick xmlns:r="http://schemas.openxmlformats.org/officeDocument/2006/relationships" r:id="rId2"/>
        </xdr:cNvPr>
        <xdr:cNvSpPr/>
      </xdr:nvSpPr>
      <xdr:spPr>
        <a:xfrm>
          <a:off x="712470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11</xdr:row>
      <xdr:rowOff>171450</xdr:rowOff>
    </xdr:from>
    <xdr:to>
      <xdr:col>1</xdr:col>
      <xdr:colOff>466725</xdr:colOff>
      <xdr:row>13</xdr:row>
      <xdr:rowOff>38100</xdr:rowOff>
    </xdr:to>
    <xdr:sp macro="" textlink="">
      <xdr:nvSpPr>
        <xdr:cNvPr id="33" name="Rectangle 32">
          <a:hlinkClick xmlns:r="http://schemas.openxmlformats.org/officeDocument/2006/relationships" r:id="rId3"/>
        </xdr:cNvPr>
        <xdr:cNvSpPr/>
      </xdr:nvSpPr>
      <xdr:spPr>
        <a:xfrm>
          <a:off x="3257550" y="2019300"/>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19050</xdr:colOff>
          <xdr:row>5</xdr:row>
          <xdr:rowOff>504825</xdr:rowOff>
        </xdr:from>
        <xdr:to>
          <xdr:col>1</xdr:col>
          <xdr:colOff>0</xdr:colOff>
          <xdr:row>6</xdr:row>
          <xdr:rowOff>161925</xdr:rowOff>
        </xdr:to>
        <xdr:grpSp>
          <xdr:nvGrpSpPr>
            <xdr:cNvPr id="44" name="Group 43"/>
            <xdr:cNvGrpSpPr/>
          </xdr:nvGrpSpPr>
          <xdr:grpSpPr>
            <a:xfrm>
              <a:off x="19050" y="2571750"/>
              <a:ext cx="3695700" cy="304800"/>
              <a:chOff x="790577" y="714375"/>
              <a:chExt cx="3876670" cy="190500"/>
            </a:xfrm>
          </xdr:grpSpPr>
          <xdr:sp macro="" textlink="">
            <xdr:nvSpPr>
              <xdr:cNvPr id="18470" name="Option Button 38" hidden="1">
                <a:extLst>
                  <a:ext uri="{63B3BB69-23CF-44E3-9099-C40C66FF867C}">
                    <a14:compatExt spid="_x0000_s18470"/>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8471" name="Option Button 39" hidden="1">
                <a:extLst>
                  <a:ext uri="{63B3BB69-23CF-44E3-9099-C40C66FF867C}">
                    <a14:compatExt spid="_x0000_s18471"/>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8472" name="Option Button 40" hidden="1">
                <a:extLst>
                  <a:ext uri="{63B3BB69-23CF-44E3-9099-C40C66FF867C}">
                    <a14:compatExt spid="_x0000_s18472"/>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8473" name="Option Button 41" hidden="1">
                <a:extLst>
                  <a:ext uri="{63B3BB69-23CF-44E3-9099-C40C66FF867C}">
                    <a14:compatExt spid="_x0000_s18473"/>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8474" name="Option Button 42" hidden="1">
                <a:extLst>
                  <a:ext uri="{63B3BB69-23CF-44E3-9099-C40C66FF867C}">
                    <a14:compatExt spid="_x0000_s18474"/>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8475" name="Option Button 43" hidden="1">
                <a:extLst>
                  <a:ext uri="{63B3BB69-23CF-44E3-9099-C40C66FF867C}">
                    <a14:compatExt spid="_x0000_s18475"/>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12700</xdr:rowOff>
        </xdr:from>
        <xdr:to>
          <xdr:col>1</xdr:col>
          <xdr:colOff>4229100</xdr:colOff>
          <xdr:row>5</xdr:row>
          <xdr:rowOff>317500</xdr:rowOff>
        </xdr:to>
        <xdr:sp macro="" textlink="">
          <xdr:nvSpPr>
            <xdr:cNvPr id="18476" name="Check Box 44" hidden="1">
              <a:extLst>
                <a:ext uri="{63B3BB69-23CF-44E3-9099-C40C66FF867C}">
                  <a14:compatExt spid="_x0000_s184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Presence of windows (with patient controlled shades) and other daylight harvesting methods (such as skylights)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18477" name="Group Box 45" hidden="1">
              <a:extLst>
                <a:ext uri="{63B3BB69-23CF-44E3-9099-C40C66FF867C}">
                  <a14:compatExt spid="_x0000_s18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12700</xdr:rowOff>
        </xdr:from>
        <xdr:to>
          <xdr:col>1</xdr:col>
          <xdr:colOff>4229100</xdr:colOff>
          <xdr:row>7</xdr:row>
          <xdr:rowOff>317500</xdr:rowOff>
        </xdr:to>
        <xdr:sp macro="" textlink="">
          <xdr:nvSpPr>
            <xdr:cNvPr id="18485" name="Check Box 53" hidden="1">
              <a:extLst>
                <a:ext uri="{63B3BB69-23CF-44E3-9099-C40C66FF867C}">
                  <a14:compatExt spid="_x0000_s184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Visual appeal (subjective)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18486" name="Group Box 54" hidden="1">
              <a:extLst>
                <a:ext uri="{63B3BB69-23CF-44E3-9099-C40C66FF867C}">
                  <a14:compatExt spid="_x0000_s18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4229100</xdr:colOff>
          <xdr:row>9</xdr:row>
          <xdr:rowOff>241300</xdr:rowOff>
        </xdr:to>
        <xdr:sp macro="" textlink="">
          <xdr:nvSpPr>
            <xdr:cNvPr id="18494" name="Check Box 62" hidden="1">
              <a:extLst>
                <a:ext uri="{63B3BB69-23CF-44E3-9099-C40C66FF867C}">
                  <a14:compatExt spid="_x0000_s184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Minimum noise sources in/around patient room (e.g. bedside phone)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0</xdr:colOff>
          <xdr:row>10</xdr:row>
          <xdr:rowOff>101600</xdr:rowOff>
        </xdr:to>
        <xdr:sp macro="" textlink="">
          <xdr:nvSpPr>
            <xdr:cNvPr id="18495" name="Group Box 63" hidden="1">
              <a:extLst>
                <a:ext uri="{63B3BB69-23CF-44E3-9099-C40C66FF867C}">
                  <a14:compatExt spid="_x0000_s18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0</xdr:colOff>
          <xdr:row>11</xdr:row>
          <xdr:rowOff>0</xdr:rowOff>
        </xdr:to>
        <xdr:sp macro="" textlink="">
          <xdr:nvSpPr>
            <xdr:cNvPr id="18504" name="Group Box 72" hidden="1">
              <a:extLst>
                <a:ext uri="{63B3BB69-23CF-44E3-9099-C40C66FF867C}">
                  <a14:compatExt spid="_x0000_s18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9</xdr:row>
          <xdr:rowOff>476250</xdr:rowOff>
        </xdr:from>
        <xdr:to>
          <xdr:col>1</xdr:col>
          <xdr:colOff>0</xdr:colOff>
          <xdr:row>9</xdr:row>
          <xdr:rowOff>942975</xdr:rowOff>
        </xdr:to>
        <xdr:grpSp>
          <xdr:nvGrpSpPr>
            <xdr:cNvPr id="84" name="Group 83"/>
            <xdr:cNvGrpSpPr/>
          </xdr:nvGrpSpPr>
          <xdr:grpSpPr>
            <a:xfrm>
              <a:off x="19050" y="4143375"/>
              <a:ext cx="3695700" cy="466725"/>
              <a:chOff x="790577" y="714375"/>
              <a:chExt cx="3876670" cy="190500"/>
            </a:xfrm>
          </xdr:grpSpPr>
          <xdr:sp macro="" textlink="">
            <xdr:nvSpPr>
              <xdr:cNvPr id="18506" name="Option Button 74" hidden="1">
                <a:extLst>
                  <a:ext uri="{63B3BB69-23CF-44E3-9099-C40C66FF867C}">
                    <a14:compatExt spid="_x0000_s18506"/>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8507" name="Option Button 75" hidden="1">
                <a:extLst>
                  <a:ext uri="{63B3BB69-23CF-44E3-9099-C40C66FF867C}">
                    <a14:compatExt spid="_x0000_s18507"/>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8508" name="Option Button 76" hidden="1">
                <a:extLst>
                  <a:ext uri="{63B3BB69-23CF-44E3-9099-C40C66FF867C}">
                    <a14:compatExt spid="_x0000_s18508"/>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8509" name="Option Button 77" hidden="1">
                <a:extLst>
                  <a:ext uri="{63B3BB69-23CF-44E3-9099-C40C66FF867C}">
                    <a14:compatExt spid="_x0000_s18509"/>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8510" name="Option Button 78" hidden="1">
                <a:extLst>
                  <a:ext uri="{63B3BB69-23CF-44E3-9099-C40C66FF867C}">
                    <a14:compatExt spid="_x0000_s18510"/>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8511" name="Option Button 79" hidden="1">
                <a:extLst>
                  <a:ext uri="{63B3BB69-23CF-44E3-9099-C40C66FF867C}">
                    <a14:compatExt spid="_x0000_s18511"/>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0</xdr:colOff>
          <xdr:row>11</xdr:row>
          <xdr:rowOff>0</xdr:rowOff>
        </xdr:to>
        <xdr:sp macro="" textlink="">
          <xdr:nvSpPr>
            <xdr:cNvPr id="18513" name="Group Box 81" hidden="1">
              <a:extLst>
                <a:ext uri="{63B3BB69-23CF-44E3-9099-C40C66FF867C}">
                  <a14:compatExt spid="_x0000_s18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228600</xdr:rowOff>
        </xdr:from>
        <xdr:to>
          <xdr:col>1</xdr:col>
          <xdr:colOff>4229100</xdr:colOff>
          <xdr:row>9</xdr:row>
          <xdr:rowOff>444500</xdr:rowOff>
        </xdr:to>
        <xdr:sp macro="" textlink="">
          <xdr:nvSpPr>
            <xdr:cNvPr id="18514" name="Check Box 82" hidden="1">
              <a:extLst>
                <a:ext uri="{63B3BB69-23CF-44E3-9099-C40C66FF867C}">
                  <a14:compatExt spid="_x0000_s185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Soundproof windows/walls to block external noise (e.g. planes, traffic), if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609600</xdr:rowOff>
        </xdr:from>
        <xdr:to>
          <xdr:col>1</xdr:col>
          <xdr:colOff>4229100</xdr:colOff>
          <xdr:row>3</xdr:row>
          <xdr:rowOff>800100</xdr:rowOff>
        </xdr:to>
        <xdr:sp macro="" textlink="">
          <xdr:nvSpPr>
            <xdr:cNvPr id="18517" name="Check Box 85" hidden="1">
              <a:extLst>
                <a:ext uri="{63B3BB69-23CF-44E3-9099-C40C66FF867C}">
                  <a14:compatExt spid="_x0000_s185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Access to music (with choice and volume control)</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342900</xdr:rowOff>
        </xdr:from>
        <xdr:to>
          <xdr:col>0</xdr:col>
          <xdr:colOff>3695700</xdr:colOff>
          <xdr:row>8</xdr:row>
          <xdr:rowOff>152400</xdr:rowOff>
        </xdr:to>
        <xdr:grpSp>
          <xdr:nvGrpSpPr>
            <xdr:cNvPr id="94" name="Group 93"/>
            <xdr:cNvGrpSpPr/>
          </xdr:nvGrpSpPr>
          <xdr:grpSpPr>
            <a:xfrm>
              <a:off x="0" y="3305175"/>
              <a:ext cx="3695700" cy="276225"/>
              <a:chOff x="790577" y="714375"/>
              <a:chExt cx="3876670" cy="190500"/>
            </a:xfrm>
          </xdr:grpSpPr>
          <xdr:sp macro="" textlink="">
            <xdr:nvSpPr>
              <xdr:cNvPr id="18525" name="Option Button 93" hidden="1">
                <a:extLst>
                  <a:ext uri="{63B3BB69-23CF-44E3-9099-C40C66FF867C}">
                    <a14:compatExt spid="_x0000_s1852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8526" name="Option Button 94" hidden="1">
                <a:extLst>
                  <a:ext uri="{63B3BB69-23CF-44E3-9099-C40C66FF867C}">
                    <a14:compatExt spid="_x0000_s1852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8527" name="Option Button 95" hidden="1">
                <a:extLst>
                  <a:ext uri="{63B3BB69-23CF-44E3-9099-C40C66FF867C}">
                    <a14:compatExt spid="_x0000_s1852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8528" name="Option Button 96" hidden="1">
                <a:extLst>
                  <a:ext uri="{63B3BB69-23CF-44E3-9099-C40C66FF867C}">
                    <a14:compatExt spid="_x0000_s18528"/>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8529" name="Option Button 97" hidden="1">
                <a:extLst>
                  <a:ext uri="{63B3BB69-23CF-44E3-9099-C40C66FF867C}">
                    <a14:compatExt spid="_x0000_s1852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8530" name="Option Button 98" hidden="1">
                <a:extLst>
                  <a:ext uri="{63B3BB69-23CF-44E3-9099-C40C66FF867C}">
                    <a14:compatExt spid="_x0000_s1853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444500</xdr:rowOff>
        </xdr:from>
        <xdr:to>
          <xdr:col>1</xdr:col>
          <xdr:colOff>4229100</xdr:colOff>
          <xdr:row>9</xdr:row>
          <xdr:rowOff>647700</xdr:rowOff>
        </xdr:to>
        <xdr:sp macro="" textlink="">
          <xdr:nvSpPr>
            <xdr:cNvPr id="18536" name="Check Box 104" hidden="1">
              <a:extLst>
                <a:ext uri="{63B3BB69-23CF-44E3-9099-C40C66FF867C}">
                  <a14:compatExt spid="_x0000_s185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Single-bed patient rooms to reduce noises and disturbances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660400</xdr:rowOff>
        </xdr:from>
        <xdr:to>
          <xdr:col>1</xdr:col>
          <xdr:colOff>4229100</xdr:colOff>
          <xdr:row>9</xdr:row>
          <xdr:rowOff>863600</xdr:rowOff>
        </xdr:to>
        <xdr:sp macro="" textlink="">
          <xdr:nvSpPr>
            <xdr:cNvPr id="18537" name="Check Box 105" hidden="1">
              <a:extLst>
                <a:ext uri="{63B3BB69-23CF-44E3-9099-C40C66FF867C}">
                  <a14:compatExt spid="_x0000_s185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Use of white noise/sound masking to reduce disruptions from noise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863600</xdr:rowOff>
        </xdr:from>
        <xdr:to>
          <xdr:col>1</xdr:col>
          <xdr:colOff>4229100</xdr:colOff>
          <xdr:row>10</xdr:row>
          <xdr:rowOff>0</xdr:rowOff>
        </xdr:to>
        <xdr:sp macro="" textlink="">
          <xdr:nvSpPr>
            <xdr:cNvPr id="18538" name="Check Box 106" hidden="1">
              <a:extLst>
                <a:ext uri="{63B3BB69-23CF-44E3-9099-C40C66FF867C}">
                  <a14:compatExt spid="_x0000_s185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Lighting design that allows lighting variation (i.e. bright light during day time and reduced light during night time) for the purpose of maintaining patients’ circadian rhythm</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561975</xdr:rowOff>
        </xdr:from>
        <xdr:to>
          <xdr:col>1</xdr:col>
          <xdr:colOff>0</xdr:colOff>
          <xdr:row>4</xdr:row>
          <xdr:rowOff>114300</xdr:rowOff>
        </xdr:to>
        <xdr:grpSp>
          <xdr:nvGrpSpPr>
            <xdr:cNvPr id="2" name="Group 1"/>
            <xdr:cNvGrpSpPr/>
          </xdr:nvGrpSpPr>
          <xdr:grpSpPr>
            <a:xfrm>
              <a:off x="19050" y="1552575"/>
              <a:ext cx="3695700" cy="161925"/>
              <a:chOff x="790577" y="714375"/>
              <a:chExt cx="3876670" cy="190500"/>
            </a:xfrm>
          </xdr:grpSpPr>
          <xdr:sp macro="" textlink="">
            <xdr:nvSpPr>
              <xdr:cNvPr id="19457" name="Option Button 1" hidden="1">
                <a:extLst>
                  <a:ext uri="{63B3BB69-23CF-44E3-9099-C40C66FF867C}">
                    <a14:compatExt spid="_x0000_s19457"/>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9458" name="Option Button 2" hidden="1">
                <a:extLst>
                  <a:ext uri="{63B3BB69-23CF-44E3-9099-C40C66FF867C}">
                    <a14:compatExt spid="_x0000_s19458"/>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9459" name="Option Button 3" hidden="1">
                <a:extLst>
                  <a:ext uri="{63B3BB69-23CF-44E3-9099-C40C66FF867C}">
                    <a14:compatExt spid="_x0000_s19459"/>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9460" name="Option Button 4" hidden="1">
                <a:extLst>
                  <a:ext uri="{63B3BB69-23CF-44E3-9099-C40C66FF867C}">
                    <a14:compatExt spid="_x0000_s19460"/>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9461" name="Option Button 5" hidden="1">
                <a:extLst>
                  <a:ext uri="{63B3BB69-23CF-44E3-9099-C40C66FF867C}">
                    <a14:compatExt spid="_x0000_s19461"/>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9462" name="Option Button 6" hidden="1">
                <a:extLst>
                  <a:ext uri="{63B3BB69-23CF-44E3-9099-C40C66FF867C}">
                    <a14:compatExt spid="_x0000_s19462"/>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12700</xdr:rowOff>
        </xdr:from>
        <xdr:to>
          <xdr:col>1</xdr:col>
          <xdr:colOff>4229100</xdr:colOff>
          <xdr:row>3</xdr:row>
          <xdr:rowOff>317500</xdr:rowOff>
        </xdr:to>
        <xdr:sp macro="" textlink="">
          <xdr:nvSpPr>
            <xdr:cNvPr id="19463" name="Check Box 7" hidden="1">
              <a:extLst>
                <a:ext uri="{63B3BB69-23CF-44E3-9099-C40C66FF867C}">
                  <a14:compatExt spid="_x0000_s194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Patient control of adjustable room temperature, varied/dimmable lighting, shades, entertainment within reach of patient bed and chair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19464" name="Group Box 8" hidden="1">
              <a:extLst>
                <a:ext uri="{63B3BB69-23CF-44E3-9099-C40C66FF867C}">
                  <a14:compatExt spid="_x0000_s19464"/>
                </a:ext>
              </a:extLst>
            </xdr:cNvPr>
            <xdr:cNvSpPr/>
          </xdr:nvSpPr>
          <xdr:spPr>
            <a:xfrm>
              <a:off x="0" y="0"/>
              <a:ext cx="0" cy="0"/>
            </a:xfrm>
            <a:prstGeom prst="rect">
              <a:avLst/>
            </a:prstGeom>
          </xdr:spPr>
        </xdr:sp>
        <xdr:clientData/>
      </xdr:twoCellAnchor>
    </mc:Choice>
    <mc:Fallback/>
  </mc:AlternateContent>
  <xdr:twoCellAnchor>
    <xdr:from>
      <xdr:col>0</xdr:col>
      <xdr:colOff>57150</xdr:colOff>
      <xdr:row>7</xdr:row>
      <xdr:rowOff>152400</xdr:rowOff>
    </xdr:from>
    <xdr:to>
      <xdr:col>0</xdr:col>
      <xdr:colOff>981075</xdr:colOff>
      <xdr:row>9</xdr:row>
      <xdr:rowOff>19050</xdr:rowOff>
    </xdr:to>
    <xdr:sp macro="" textlink="">
      <xdr:nvSpPr>
        <xdr:cNvPr id="31" name="Rectangle 30">
          <a:hlinkClick xmlns:r="http://schemas.openxmlformats.org/officeDocument/2006/relationships" r:id="rId1"/>
        </xdr:cNvPr>
        <xdr:cNvSpPr/>
      </xdr:nvSpPr>
      <xdr:spPr>
        <a:xfrm>
          <a:off x="5715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7</xdr:row>
      <xdr:rowOff>152400</xdr:rowOff>
    </xdr:from>
    <xdr:to>
      <xdr:col>1</xdr:col>
      <xdr:colOff>4333875</xdr:colOff>
      <xdr:row>9</xdr:row>
      <xdr:rowOff>19050</xdr:rowOff>
    </xdr:to>
    <xdr:sp macro="" textlink="">
      <xdr:nvSpPr>
        <xdr:cNvPr id="32" name="Rectangle 31">
          <a:hlinkClick xmlns:r="http://schemas.openxmlformats.org/officeDocument/2006/relationships" r:id="rId2"/>
        </xdr:cNvPr>
        <xdr:cNvSpPr/>
      </xdr:nvSpPr>
      <xdr:spPr>
        <a:xfrm>
          <a:off x="712470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7</xdr:row>
      <xdr:rowOff>171450</xdr:rowOff>
    </xdr:from>
    <xdr:to>
      <xdr:col>1</xdr:col>
      <xdr:colOff>466725</xdr:colOff>
      <xdr:row>9</xdr:row>
      <xdr:rowOff>38100</xdr:rowOff>
    </xdr:to>
    <xdr:sp macro="" textlink="">
      <xdr:nvSpPr>
        <xdr:cNvPr id="33" name="Rectangle 32">
          <a:hlinkClick xmlns:r="http://schemas.openxmlformats.org/officeDocument/2006/relationships" r:id="rId3"/>
        </xdr:cNvPr>
        <xdr:cNvSpPr/>
      </xdr:nvSpPr>
      <xdr:spPr>
        <a:xfrm>
          <a:off x="3257550" y="2019300"/>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19050</xdr:colOff>
          <xdr:row>5</xdr:row>
          <xdr:rowOff>533400</xdr:rowOff>
        </xdr:from>
        <xdr:to>
          <xdr:col>1</xdr:col>
          <xdr:colOff>0</xdr:colOff>
          <xdr:row>6</xdr:row>
          <xdr:rowOff>171450</xdr:rowOff>
        </xdr:to>
        <xdr:grpSp>
          <xdr:nvGrpSpPr>
            <xdr:cNvPr id="34" name="Group 33"/>
            <xdr:cNvGrpSpPr/>
          </xdr:nvGrpSpPr>
          <xdr:grpSpPr>
            <a:xfrm>
              <a:off x="19050" y="2381250"/>
              <a:ext cx="3695700" cy="228600"/>
              <a:chOff x="790577" y="714375"/>
              <a:chExt cx="3876670" cy="190500"/>
            </a:xfrm>
          </xdr:grpSpPr>
          <xdr:sp macro="" textlink="">
            <xdr:nvSpPr>
              <xdr:cNvPr id="19485" name="Option Button 29" hidden="1">
                <a:extLst>
                  <a:ext uri="{63B3BB69-23CF-44E3-9099-C40C66FF867C}">
                    <a14:compatExt spid="_x0000_s1948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9486" name="Option Button 30" hidden="1">
                <a:extLst>
                  <a:ext uri="{63B3BB69-23CF-44E3-9099-C40C66FF867C}">
                    <a14:compatExt spid="_x0000_s1948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9487" name="Option Button 31" hidden="1">
                <a:extLst>
                  <a:ext uri="{63B3BB69-23CF-44E3-9099-C40C66FF867C}">
                    <a14:compatExt spid="_x0000_s1948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9488" name="Option Button 32" hidden="1">
                <a:extLst>
                  <a:ext uri="{63B3BB69-23CF-44E3-9099-C40C66FF867C}">
                    <a14:compatExt spid="_x0000_s19488"/>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9489" name="Option Button 33" hidden="1">
                <a:extLst>
                  <a:ext uri="{63B3BB69-23CF-44E3-9099-C40C66FF867C}">
                    <a14:compatExt spid="_x0000_s1948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9490" name="Option Button 34" hidden="1">
                <a:extLst>
                  <a:ext uri="{63B3BB69-23CF-44E3-9099-C40C66FF867C}">
                    <a14:compatExt spid="_x0000_s1949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12700</xdr:rowOff>
        </xdr:from>
        <xdr:to>
          <xdr:col>1</xdr:col>
          <xdr:colOff>4229100</xdr:colOff>
          <xdr:row>5</xdr:row>
          <xdr:rowOff>317500</xdr:rowOff>
        </xdr:to>
        <xdr:sp macro="" textlink="">
          <xdr:nvSpPr>
            <xdr:cNvPr id="19491" name="Check Box 35" hidden="1">
              <a:extLst>
                <a:ext uri="{63B3BB69-23CF-44E3-9099-C40C66FF867C}">
                  <a14:compatExt spid="_x0000_s194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Provision for secured storage in patient and family zones (including vertical storage in closets)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19492" name="Group Box 36" hidden="1">
              <a:extLst>
                <a:ext uri="{63B3BB69-23CF-44E3-9099-C40C66FF867C}">
                  <a14:compatExt spid="_x0000_s19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266700</xdr:rowOff>
        </xdr:from>
        <xdr:to>
          <xdr:col>1</xdr:col>
          <xdr:colOff>4229100</xdr:colOff>
          <xdr:row>5</xdr:row>
          <xdr:rowOff>482600</xdr:rowOff>
        </xdr:to>
        <xdr:sp macro="" textlink="">
          <xdr:nvSpPr>
            <xdr:cNvPr id="19493" name="Check Box 37" hidden="1">
              <a:extLst>
                <a:ext uri="{63B3BB69-23CF-44E3-9099-C40C66FF867C}">
                  <a14:compatExt spid="_x0000_s194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Bedside storage accessible to patient lying in bed</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552450</xdr:rowOff>
        </xdr:from>
        <xdr:to>
          <xdr:col>1</xdr:col>
          <xdr:colOff>0</xdr:colOff>
          <xdr:row>4</xdr:row>
          <xdr:rowOff>104775</xdr:rowOff>
        </xdr:to>
        <xdr:grpSp>
          <xdr:nvGrpSpPr>
            <xdr:cNvPr id="2" name="Group 1"/>
            <xdr:cNvGrpSpPr/>
          </xdr:nvGrpSpPr>
          <xdr:grpSpPr>
            <a:xfrm>
              <a:off x="19050" y="1543050"/>
              <a:ext cx="3695700" cy="161925"/>
              <a:chOff x="790577" y="714375"/>
              <a:chExt cx="3876670" cy="190500"/>
            </a:xfrm>
          </xdr:grpSpPr>
          <xdr:sp macro="" textlink="">
            <xdr:nvSpPr>
              <xdr:cNvPr id="20481" name="Option Button 1" hidden="1">
                <a:extLst>
                  <a:ext uri="{63B3BB69-23CF-44E3-9099-C40C66FF867C}">
                    <a14:compatExt spid="_x0000_s20481"/>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20482" name="Option Button 2" hidden="1">
                <a:extLst>
                  <a:ext uri="{63B3BB69-23CF-44E3-9099-C40C66FF867C}">
                    <a14:compatExt spid="_x0000_s20482"/>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20483" name="Option Button 3" hidden="1">
                <a:extLst>
                  <a:ext uri="{63B3BB69-23CF-44E3-9099-C40C66FF867C}">
                    <a14:compatExt spid="_x0000_s20483"/>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20484" name="Option Button 4" hidden="1">
                <a:extLst>
                  <a:ext uri="{63B3BB69-23CF-44E3-9099-C40C66FF867C}">
                    <a14:compatExt spid="_x0000_s20484"/>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20485" name="Option Button 5" hidden="1">
                <a:extLst>
                  <a:ext uri="{63B3BB69-23CF-44E3-9099-C40C66FF867C}">
                    <a14:compatExt spid="_x0000_s20485"/>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20486" name="Option Button 6" hidden="1">
                <a:extLst>
                  <a:ext uri="{63B3BB69-23CF-44E3-9099-C40C66FF867C}">
                    <a14:compatExt spid="_x0000_s20486"/>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215900</xdr:rowOff>
        </xdr:from>
        <xdr:to>
          <xdr:col>1</xdr:col>
          <xdr:colOff>4229100</xdr:colOff>
          <xdr:row>3</xdr:row>
          <xdr:rowOff>292100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Patient access to electronic media for education and entertainment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20488" name="Group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215900</xdr:rowOff>
        </xdr:from>
        <xdr:to>
          <xdr:col>1</xdr:col>
          <xdr:colOff>4229100</xdr:colOff>
          <xdr:row>3</xdr:row>
          <xdr:rowOff>431800</xdr:rowOff>
        </xdr:to>
        <xdr:sp macro="" textlink="">
          <xdr:nvSpPr>
            <xdr:cNvPr id="20504" name="Check Box 24" hidden="1">
              <a:extLst>
                <a:ext uri="{63B3BB69-23CF-44E3-9099-C40C66FF867C}">
                  <a14:compatExt spid="_x0000_s205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Design supports interaction between patients and staff</a:t>
              </a:r>
            </a:p>
          </xdr:txBody>
        </xdr:sp>
        <xdr:clientData/>
      </xdr:twoCellAnchor>
    </mc:Choice>
    <mc:Fallback/>
  </mc:AlternateContent>
  <xdr:twoCellAnchor>
    <xdr:from>
      <xdr:col>0</xdr:col>
      <xdr:colOff>57150</xdr:colOff>
      <xdr:row>5</xdr:row>
      <xdr:rowOff>152400</xdr:rowOff>
    </xdr:from>
    <xdr:to>
      <xdr:col>0</xdr:col>
      <xdr:colOff>981075</xdr:colOff>
      <xdr:row>7</xdr:row>
      <xdr:rowOff>19050</xdr:rowOff>
    </xdr:to>
    <xdr:sp macro="" textlink="">
      <xdr:nvSpPr>
        <xdr:cNvPr id="31" name="Rectangle 30">
          <a:hlinkClick xmlns:r="http://schemas.openxmlformats.org/officeDocument/2006/relationships" r:id="rId1"/>
        </xdr:cNvPr>
        <xdr:cNvSpPr/>
      </xdr:nvSpPr>
      <xdr:spPr>
        <a:xfrm>
          <a:off x="5715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5</xdr:row>
      <xdr:rowOff>152400</xdr:rowOff>
    </xdr:from>
    <xdr:to>
      <xdr:col>1</xdr:col>
      <xdr:colOff>4333875</xdr:colOff>
      <xdr:row>7</xdr:row>
      <xdr:rowOff>19050</xdr:rowOff>
    </xdr:to>
    <xdr:sp macro="" textlink="">
      <xdr:nvSpPr>
        <xdr:cNvPr id="32" name="Rectangle 31">
          <a:hlinkClick xmlns:r="http://schemas.openxmlformats.org/officeDocument/2006/relationships" r:id="rId2"/>
        </xdr:cNvPr>
        <xdr:cNvSpPr/>
      </xdr:nvSpPr>
      <xdr:spPr>
        <a:xfrm>
          <a:off x="712470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5</xdr:row>
      <xdr:rowOff>171450</xdr:rowOff>
    </xdr:from>
    <xdr:to>
      <xdr:col>1</xdr:col>
      <xdr:colOff>466725</xdr:colOff>
      <xdr:row>7</xdr:row>
      <xdr:rowOff>38100</xdr:rowOff>
    </xdr:to>
    <xdr:sp macro="" textlink="">
      <xdr:nvSpPr>
        <xdr:cNvPr id="33" name="Rectangle 32">
          <a:hlinkClick xmlns:r="http://schemas.openxmlformats.org/officeDocument/2006/relationships" r:id="rId3"/>
        </xdr:cNvPr>
        <xdr:cNvSpPr/>
      </xdr:nvSpPr>
      <xdr:spPr>
        <a:xfrm>
          <a:off x="3257550" y="2019300"/>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381000</xdr:rowOff>
        </xdr:from>
        <xdr:to>
          <xdr:col>1</xdr:col>
          <xdr:colOff>0</xdr:colOff>
          <xdr:row>3</xdr:row>
          <xdr:rowOff>609600</xdr:rowOff>
        </xdr:to>
        <xdr:grpSp>
          <xdr:nvGrpSpPr>
            <xdr:cNvPr id="2" name="Group 1"/>
            <xdr:cNvGrpSpPr/>
          </xdr:nvGrpSpPr>
          <xdr:grpSpPr>
            <a:xfrm>
              <a:off x="19050" y="1371600"/>
              <a:ext cx="3695700" cy="228600"/>
              <a:chOff x="790577" y="714375"/>
              <a:chExt cx="3876670" cy="190500"/>
            </a:xfrm>
          </xdr:grpSpPr>
          <xdr:sp macro="" textlink="">
            <xdr:nvSpPr>
              <xdr:cNvPr id="21505" name="Option Button 1" hidden="1">
                <a:extLst>
                  <a:ext uri="{63B3BB69-23CF-44E3-9099-C40C66FF867C}">
                    <a14:compatExt spid="_x0000_s2150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21506" name="Option Button 2" hidden="1">
                <a:extLst>
                  <a:ext uri="{63B3BB69-23CF-44E3-9099-C40C66FF867C}">
                    <a14:compatExt spid="_x0000_s2150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21507" name="Option Button 3" hidden="1">
                <a:extLst>
                  <a:ext uri="{63B3BB69-23CF-44E3-9099-C40C66FF867C}">
                    <a14:compatExt spid="_x0000_s2150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21508" name="Option Button 4" hidden="1">
                <a:extLst>
                  <a:ext uri="{63B3BB69-23CF-44E3-9099-C40C66FF867C}">
                    <a14:compatExt spid="_x0000_s21508"/>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21509" name="Option Button 5" hidden="1">
                <a:extLst>
                  <a:ext uri="{63B3BB69-23CF-44E3-9099-C40C66FF867C}">
                    <a14:compatExt spid="_x0000_s2150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21510" name="Option Button 6" hidden="1">
                <a:extLst>
                  <a:ext uri="{63B3BB69-23CF-44E3-9099-C40C66FF867C}">
                    <a14:compatExt spid="_x0000_s2151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215900</xdr:rowOff>
        </xdr:from>
        <xdr:to>
          <xdr:col>1</xdr:col>
          <xdr:colOff>4229100</xdr:colOff>
          <xdr:row>3</xdr:row>
          <xdr:rowOff>292100</xdr:rowOff>
        </xdr:to>
        <xdr:sp macro="" textlink="">
          <xdr:nvSpPr>
            <xdr:cNvPr id="21511" name="Check Box 7" hidden="1">
              <a:extLst>
                <a:ext uri="{63B3BB69-23CF-44E3-9099-C40C66FF867C}">
                  <a14:compatExt spid="_x0000_s215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Single-bed patient 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21512" name="Group Box 8" hidden="1">
              <a:extLst>
                <a:ext uri="{63B3BB69-23CF-44E3-9099-C40C66FF867C}">
                  <a14:compatExt spid="_x0000_s2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203200</xdr:rowOff>
        </xdr:from>
        <xdr:to>
          <xdr:col>1</xdr:col>
          <xdr:colOff>4229100</xdr:colOff>
          <xdr:row>3</xdr:row>
          <xdr:rowOff>533400</xdr:rowOff>
        </xdr:to>
        <xdr:sp macro="" textlink="">
          <xdr:nvSpPr>
            <xdr:cNvPr id="21528" name="Check Box 24" hidden="1">
              <a:extLst>
                <a:ext uri="{63B3BB69-23CF-44E3-9099-C40C66FF867C}">
                  <a14:compatExt spid="_x0000_s215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Flexible patient room layout accommodating care activities when patient needs change (e.g. acuity-adaptable rooms or universal rooms) to reduce needs of patient transfers</a:t>
              </a:r>
            </a:p>
          </xdr:txBody>
        </xdr:sp>
        <xdr:clientData/>
      </xdr:twoCellAnchor>
    </mc:Choice>
    <mc:Fallback/>
  </mc:AlternateContent>
  <xdr:twoCellAnchor>
    <xdr:from>
      <xdr:col>0</xdr:col>
      <xdr:colOff>57150</xdr:colOff>
      <xdr:row>9</xdr:row>
      <xdr:rowOff>152400</xdr:rowOff>
    </xdr:from>
    <xdr:to>
      <xdr:col>0</xdr:col>
      <xdr:colOff>981075</xdr:colOff>
      <xdr:row>11</xdr:row>
      <xdr:rowOff>19050</xdr:rowOff>
    </xdr:to>
    <xdr:sp macro="" textlink="">
      <xdr:nvSpPr>
        <xdr:cNvPr id="31" name="Rectangle 30">
          <a:hlinkClick xmlns:r="http://schemas.openxmlformats.org/officeDocument/2006/relationships" r:id="rId1"/>
        </xdr:cNvPr>
        <xdr:cNvSpPr/>
      </xdr:nvSpPr>
      <xdr:spPr>
        <a:xfrm>
          <a:off x="5715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9</xdr:row>
      <xdr:rowOff>152400</xdr:rowOff>
    </xdr:from>
    <xdr:to>
      <xdr:col>1</xdr:col>
      <xdr:colOff>4333875</xdr:colOff>
      <xdr:row>11</xdr:row>
      <xdr:rowOff>19050</xdr:rowOff>
    </xdr:to>
    <xdr:sp macro="" textlink="">
      <xdr:nvSpPr>
        <xdr:cNvPr id="32" name="Rectangle 31">
          <a:hlinkClick xmlns:r="http://schemas.openxmlformats.org/officeDocument/2006/relationships" r:id="rId2"/>
        </xdr:cNvPr>
        <xdr:cNvSpPr/>
      </xdr:nvSpPr>
      <xdr:spPr>
        <a:xfrm>
          <a:off x="712470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9</xdr:row>
      <xdr:rowOff>171450</xdr:rowOff>
    </xdr:from>
    <xdr:to>
      <xdr:col>1</xdr:col>
      <xdr:colOff>466725</xdr:colOff>
      <xdr:row>11</xdr:row>
      <xdr:rowOff>38100</xdr:rowOff>
    </xdr:to>
    <xdr:sp macro="" textlink="">
      <xdr:nvSpPr>
        <xdr:cNvPr id="33" name="Rectangle 32">
          <a:hlinkClick xmlns:r="http://schemas.openxmlformats.org/officeDocument/2006/relationships" r:id="rId3"/>
        </xdr:cNvPr>
        <xdr:cNvSpPr/>
      </xdr:nvSpPr>
      <xdr:spPr>
        <a:xfrm>
          <a:off x="3257550" y="2019300"/>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xdr:row>
          <xdr:rowOff>508000</xdr:rowOff>
        </xdr:from>
        <xdr:to>
          <xdr:col>1</xdr:col>
          <xdr:colOff>4229100</xdr:colOff>
          <xdr:row>3</xdr:row>
          <xdr:rowOff>711200</xdr:rowOff>
        </xdr:to>
        <xdr:sp macro="" textlink="">
          <xdr:nvSpPr>
            <xdr:cNvPr id="21534" name="Check Box 30" hidden="1">
              <a:extLst>
                <a:ext uri="{63B3BB69-23CF-44E3-9099-C40C66FF867C}">
                  <a14:compatExt spid="_x0000_s215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Noise reduction measures (e.g. sound-absorbing finishes)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5</xdr:row>
          <xdr:rowOff>523875</xdr:rowOff>
        </xdr:from>
        <xdr:to>
          <xdr:col>1</xdr:col>
          <xdr:colOff>0</xdr:colOff>
          <xdr:row>6</xdr:row>
          <xdr:rowOff>209550</xdr:rowOff>
        </xdr:to>
        <xdr:grpSp>
          <xdr:nvGrpSpPr>
            <xdr:cNvPr id="35" name="Group 34"/>
            <xdr:cNvGrpSpPr/>
          </xdr:nvGrpSpPr>
          <xdr:grpSpPr>
            <a:xfrm>
              <a:off x="19050" y="2895600"/>
              <a:ext cx="3695700" cy="238125"/>
              <a:chOff x="790577" y="714375"/>
              <a:chExt cx="3876670" cy="190500"/>
            </a:xfrm>
          </xdr:grpSpPr>
          <xdr:sp macro="" textlink="">
            <xdr:nvSpPr>
              <xdr:cNvPr id="21535" name="Option Button 31" hidden="1">
                <a:extLst>
                  <a:ext uri="{63B3BB69-23CF-44E3-9099-C40C66FF867C}">
                    <a14:compatExt spid="_x0000_s2153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21536" name="Option Button 32" hidden="1">
                <a:extLst>
                  <a:ext uri="{63B3BB69-23CF-44E3-9099-C40C66FF867C}">
                    <a14:compatExt spid="_x0000_s2153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21537" name="Option Button 33" hidden="1">
                <a:extLst>
                  <a:ext uri="{63B3BB69-23CF-44E3-9099-C40C66FF867C}">
                    <a14:compatExt spid="_x0000_s2153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21538" name="Option Button 34" hidden="1">
                <a:extLst>
                  <a:ext uri="{63B3BB69-23CF-44E3-9099-C40C66FF867C}">
                    <a14:compatExt spid="_x0000_s21538"/>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21539" name="Option Button 35" hidden="1">
                <a:extLst>
                  <a:ext uri="{63B3BB69-23CF-44E3-9099-C40C66FF867C}">
                    <a14:compatExt spid="_x0000_s2153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21540" name="Option Button 36" hidden="1">
                <a:extLst>
                  <a:ext uri="{63B3BB69-23CF-44E3-9099-C40C66FF867C}">
                    <a14:compatExt spid="_x0000_s2154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215900</xdr:rowOff>
        </xdr:from>
        <xdr:to>
          <xdr:col>1</xdr:col>
          <xdr:colOff>4229100</xdr:colOff>
          <xdr:row>5</xdr:row>
          <xdr:rowOff>266700</xdr:rowOff>
        </xdr:to>
        <xdr:sp macro="" textlink="">
          <xdr:nvSpPr>
            <xdr:cNvPr id="21541" name="Check Box 37" hidden="1">
              <a:extLst>
                <a:ext uri="{63B3BB69-23CF-44E3-9099-C40C66FF867C}">
                  <a14:compatExt spid="_x0000_s215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Positive visual distractions (e.g. nature scene artworks)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21542" name="Group Box 38" hidden="1">
              <a:extLst>
                <a:ext uri="{63B3BB69-23CF-44E3-9099-C40C66FF867C}">
                  <a14:compatExt spid="_x0000_s21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215900</xdr:rowOff>
        </xdr:from>
        <xdr:to>
          <xdr:col>1</xdr:col>
          <xdr:colOff>4229100</xdr:colOff>
          <xdr:row>5</xdr:row>
          <xdr:rowOff>431800</xdr:rowOff>
        </xdr:to>
        <xdr:sp macro="" textlink="">
          <xdr:nvSpPr>
            <xdr:cNvPr id="21543" name="Check Box 39" hidden="1">
              <a:extLst>
                <a:ext uri="{63B3BB69-23CF-44E3-9099-C40C66FF867C}">
                  <a14:compatExt spid="_x0000_s215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Positive audio distractions (e.g. music, nature sounds)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8</xdr:row>
          <xdr:rowOff>0</xdr:rowOff>
        </xdr:from>
        <xdr:to>
          <xdr:col>1</xdr:col>
          <xdr:colOff>0</xdr:colOff>
          <xdr:row>8</xdr:row>
          <xdr:rowOff>171450</xdr:rowOff>
        </xdr:to>
        <xdr:grpSp>
          <xdr:nvGrpSpPr>
            <xdr:cNvPr id="45" name="Group 44"/>
            <xdr:cNvGrpSpPr/>
          </xdr:nvGrpSpPr>
          <xdr:grpSpPr>
            <a:xfrm>
              <a:off x="19050" y="3619500"/>
              <a:ext cx="3695700" cy="171450"/>
              <a:chOff x="790577" y="714375"/>
              <a:chExt cx="3876670" cy="190500"/>
            </a:xfrm>
          </xdr:grpSpPr>
          <xdr:sp macro="" textlink="">
            <xdr:nvSpPr>
              <xdr:cNvPr id="21544" name="Option Button 40" hidden="1">
                <a:extLst>
                  <a:ext uri="{63B3BB69-23CF-44E3-9099-C40C66FF867C}">
                    <a14:compatExt spid="_x0000_s21544"/>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21545" name="Option Button 41" hidden="1">
                <a:extLst>
                  <a:ext uri="{63B3BB69-23CF-44E3-9099-C40C66FF867C}">
                    <a14:compatExt spid="_x0000_s21545"/>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21546" name="Option Button 42" hidden="1">
                <a:extLst>
                  <a:ext uri="{63B3BB69-23CF-44E3-9099-C40C66FF867C}">
                    <a14:compatExt spid="_x0000_s21546"/>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21547" name="Option Button 43" hidden="1">
                <a:extLst>
                  <a:ext uri="{63B3BB69-23CF-44E3-9099-C40C66FF867C}">
                    <a14:compatExt spid="_x0000_s21547"/>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21548" name="Option Button 44" hidden="1">
                <a:extLst>
                  <a:ext uri="{63B3BB69-23CF-44E3-9099-C40C66FF867C}">
                    <a14:compatExt spid="_x0000_s21548"/>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21549" name="Option Button 45" hidden="1">
                <a:extLst>
                  <a:ext uri="{63B3BB69-23CF-44E3-9099-C40C66FF867C}">
                    <a14:compatExt spid="_x0000_s21549"/>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12700</xdr:rowOff>
        </xdr:from>
        <xdr:to>
          <xdr:col>1</xdr:col>
          <xdr:colOff>4229100</xdr:colOff>
          <xdr:row>7</xdr:row>
          <xdr:rowOff>317500</xdr:rowOff>
        </xdr:to>
        <xdr:sp macro="" textlink="">
          <xdr:nvSpPr>
            <xdr:cNvPr id="21550" name="Check Box 46" hidden="1">
              <a:extLst>
                <a:ext uri="{63B3BB69-23CF-44E3-9099-C40C66FF867C}">
                  <a14:compatExt spid="_x0000_s215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Visual appeal (subjective evaluation from the perspective of patient bed)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21551" name="Group Box 47" hidden="1">
              <a:extLst>
                <a:ext uri="{63B3BB69-23CF-44E3-9099-C40C66FF867C}">
                  <a14:compatExt spid="_x0000_s21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698500</xdr:rowOff>
        </xdr:from>
        <xdr:to>
          <xdr:col>1</xdr:col>
          <xdr:colOff>4229100</xdr:colOff>
          <xdr:row>3</xdr:row>
          <xdr:rowOff>901700</xdr:rowOff>
        </xdr:to>
        <xdr:sp macro="" textlink="">
          <xdr:nvSpPr>
            <xdr:cNvPr id="21553" name="Check Box 49" hidden="1">
              <a:extLst>
                <a:ext uri="{63B3BB69-23CF-44E3-9099-C40C66FF867C}">
                  <a14:compatExt spid="_x0000_s215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Glare controlled (e.g. through patient/family controlled window blinds/shades)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901700</xdr:rowOff>
        </xdr:from>
        <xdr:to>
          <xdr:col>1</xdr:col>
          <xdr:colOff>4229100</xdr:colOff>
          <xdr:row>3</xdr:row>
          <xdr:rowOff>1104900</xdr:rowOff>
        </xdr:to>
        <xdr:sp macro="" textlink="">
          <xdr:nvSpPr>
            <xdr:cNvPr id="21554" name="Check Box 50" hidden="1">
              <a:extLst>
                <a:ext uri="{63B3BB69-23CF-44E3-9099-C40C66FF867C}">
                  <a14:compatExt spid="_x0000_s215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Intuitive and easy-to-use furniture/fixtures/environmental controls</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361950</xdr:rowOff>
        </xdr:from>
        <xdr:to>
          <xdr:col>1</xdr:col>
          <xdr:colOff>0</xdr:colOff>
          <xdr:row>3</xdr:row>
          <xdr:rowOff>590550</xdr:rowOff>
        </xdr:to>
        <xdr:grpSp>
          <xdr:nvGrpSpPr>
            <xdr:cNvPr id="2" name="Group 1"/>
            <xdr:cNvGrpSpPr/>
          </xdr:nvGrpSpPr>
          <xdr:grpSpPr>
            <a:xfrm>
              <a:off x="19050" y="1352550"/>
              <a:ext cx="3695700" cy="228600"/>
              <a:chOff x="790577" y="714375"/>
              <a:chExt cx="3876670" cy="190500"/>
            </a:xfrm>
          </xdr:grpSpPr>
          <xdr:sp macro="" textlink="">
            <xdr:nvSpPr>
              <xdr:cNvPr id="33793" name="Option Button 1" hidden="1">
                <a:extLst>
                  <a:ext uri="{63B3BB69-23CF-44E3-9099-C40C66FF867C}">
                    <a14:compatExt spid="_x0000_s33793"/>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33794" name="Option Button 2" hidden="1">
                <a:extLst>
                  <a:ext uri="{63B3BB69-23CF-44E3-9099-C40C66FF867C}">
                    <a14:compatExt spid="_x0000_s33794"/>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33795" name="Option Button 3" hidden="1">
                <a:extLst>
                  <a:ext uri="{63B3BB69-23CF-44E3-9099-C40C66FF867C}">
                    <a14:compatExt spid="_x0000_s33795"/>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33796" name="Option Button 4" hidden="1">
                <a:extLst>
                  <a:ext uri="{63B3BB69-23CF-44E3-9099-C40C66FF867C}">
                    <a14:compatExt spid="_x0000_s33796"/>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33797" name="Option Button 5" hidden="1">
                <a:extLst>
                  <a:ext uri="{63B3BB69-23CF-44E3-9099-C40C66FF867C}">
                    <a14:compatExt spid="_x0000_s33797"/>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33798" name="Option Button 6" hidden="1">
                <a:extLst>
                  <a:ext uri="{63B3BB69-23CF-44E3-9099-C40C66FF867C}">
                    <a14:compatExt spid="_x0000_s33798"/>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215900</xdr:rowOff>
        </xdr:from>
        <xdr:to>
          <xdr:col>1</xdr:col>
          <xdr:colOff>4229100</xdr:colOff>
          <xdr:row>3</xdr:row>
          <xdr:rowOff>292100</xdr:rowOff>
        </xdr:to>
        <xdr:sp macro="" textlink="">
          <xdr:nvSpPr>
            <xdr:cNvPr id="33799" name="Check Box 7" hidden="1">
              <a:extLst>
                <a:ext uri="{63B3BB69-23CF-44E3-9099-C40C66FF867C}">
                  <a14:compatExt spid="_x0000_s337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Furniture (desk/chair/sleeper chair) that does not encroach into the patient/caregiver zone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33800" name="Group Box 8" hidden="1">
              <a:extLst>
                <a:ext uri="{63B3BB69-23CF-44E3-9099-C40C66FF867C}">
                  <a14:compatExt spid="_x0000_s33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190500</xdr:rowOff>
        </xdr:from>
        <xdr:to>
          <xdr:col>1</xdr:col>
          <xdr:colOff>4229100</xdr:colOff>
          <xdr:row>3</xdr:row>
          <xdr:rowOff>520700</xdr:rowOff>
        </xdr:to>
        <xdr:sp macro="" textlink="">
          <xdr:nvSpPr>
            <xdr:cNvPr id="33816" name="Check Box 24" hidden="1">
              <a:extLst>
                <a:ext uri="{63B3BB69-23CF-44E3-9099-C40C66FF867C}">
                  <a14:compatExt spid="_x0000_s338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Family ability to see and hear the TV without disturbing the patient</a:t>
              </a:r>
            </a:p>
          </xdr:txBody>
        </xdr:sp>
        <xdr:clientData/>
      </xdr:twoCellAnchor>
    </mc:Choice>
    <mc:Fallback/>
  </mc:AlternateContent>
  <xdr:twoCellAnchor>
    <xdr:from>
      <xdr:col>0</xdr:col>
      <xdr:colOff>57150</xdr:colOff>
      <xdr:row>9</xdr:row>
      <xdr:rowOff>152400</xdr:rowOff>
    </xdr:from>
    <xdr:to>
      <xdr:col>0</xdr:col>
      <xdr:colOff>981075</xdr:colOff>
      <xdr:row>11</xdr:row>
      <xdr:rowOff>19050</xdr:rowOff>
    </xdr:to>
    <xdr:sp macro="" textlink="">
      <xdr:nvSpPr>
        <xdr:cNvPr id="31" name="Rectangle 30">
          <a:hlinkClick xmlns:r="http://schemas.openxmlformats.org/officeDocument/2006/relationships" r:id="rId1"/>
        </xdr:cNvPr>
        <xdr:cNvSpPr/>
      </xdr:nvSpPr>
      <xdr:spPr>
        <a:xfrm>
          <a:off x="57150" y="4124325"/>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9</xdr:row>
      <xdr:rowOff>152400</xdr:rowOff>
    </xdr:from>
    <xdr:to>
      <xdr:col>1</xdr:col>
      <xdr:colOff>4333875</xdr:colOff>
      <xdr:row>11</xdr:row>
      <xdr:rowOff>19050</xdr:rowOff>
    </xdr:to>
    <xdr:sp macro="" textlink="">
      <xdr:nvSpPr>
        <xdr:cNvPr id="32" name="Rectangle 31">
          <a:hlinkClick xmlns:r="http://schemas.openxmlformats.org/officeDocument/2006/relationships" r:id="rId2"/>
        </xdr:cNvPr>
        <xdr:cNvSpPr/>
      </xdr:nvSpPr>
      <xdr:spPr>
        <a:xfrm>
          <a:off x="7124700" y="4124325"/>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9</xdr:row>
      <xdr:rowOff>171450</xdr:rowOff>
    </xdr:from>
    <xdr:to>
      <xdr:col>1</xdr:col>
      <xdr:colOff>466725</xdr:colOff>
      <xdr:row>11</xdr:row>
      <xdr:rowOff>38100</xdr:rowOff>
    </xdr:to>
    <xdr:sp macro="" textlink="">
      <xdr:nvSpPr>
        <xdr:cNvPr id="33" name="Rectangle 32">
          <a:hlinkClick xmlns:r="http://schemas.openxmlformats.org/officeDocument/2006/relationships" r:id="rId3"/>
        </xdr:cNvPr>
        <xdr:cNvSpPr/>
      </xdr:nvSpPr>
      <xdr:spPr>
        <a:xfrm>
          <a:off x="3257550" y="4133850"/>
          <a:ext cx="923925" cy="200025"/>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xdr:row>
          <xdr:rowOff>469900</xdr:rowOff>
        </xdr:from>
        <xdr:to>
          <xdr:col>1</xdr:col>
          <xdr:colOff>4229100</xdr:colOff>
          <xdr:row>3</xdr:row>
          <xdr:rowOff>673100</xdr:rowOff>
        </xdr:to>
        <xdr:sp macro="" textlink="">
          <xdr:nvSpPr>
            <xdr:cNvPr id="33821" name="Check Box 29" hidden="1">
              <a:extLst>
                <a:ext uri="{63B3BB69-23CF-44E3-9099-C40C66FF867C}">
                  <a14:compatExt spid="_x0000_s338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Lighting for family space that does not disturb patients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5</xdr:row>
          <xdr:rowOff>352425</xdr:rowOff>
        </xdr:from>
        <xdr:to>
          <xdr:col>1</xdr:col>
          <xdr:colOff>0</xdr:colOff>
          <xdr:row>6</xdr:row>
          <xdr:rowOff>38100</xdr:rowOff>
        </xdr:to>
        <xdr:grpSp>
          <xdr:nvGrpSpPr>
            <xdr:cNvPr id="35" name="Group 34"/>
            <xdr:cNvGrpSpPr/>
          </xdr:nvGrpSpPr>
          <xdr:grpSpPr>
            <a:xfrm>
              <a:off x="19050" y="2476500"/>
              <a:ext cx="3695700" cy="323850"/>
              <a:chOff x="790577" y="714375"/>
              <a:chExt cx="3876670" cy="190500"/>
            </a:xfrm>
          </xdr:grpSpPr>
          <xdr:sp macro="" textlink="">
            <xdr:nvSpPr>
              <xdr:cNvPr id="33822" name="Option Button 30" hidden="1">
                <a:extLst>
                  <a:ext uri="{63B3BB69-23CF-44E3-9099-C40C66FF867C}">
                    <a14:compatExt spid="_x0000_s33822"/>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33823" name="Option Button 31" hidden="1">
                <a:extLst>
                  <a:ext uri="{63B3BB69-23CF-44E3-9099-C40C66FF867C}">
                    <a14:compatExt spid="_x0000_s33823"/>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33824" name="Option Button 32" hidden="1">
                <a:extLst>
                  <a:ext uri="{63B3BB69-23CF-44E3-9099-C40C66FF867C}">
                    <a14:compatExt spid="_x0000_s33824"/>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33825" name="Option Button 33" hidden="1">
                <a:extLst>
                  <a:ext uri="{63B3BB69-23CF-44E3-9099-C40C66FF867C}">
                    <a14:compatExt spid="_x0000_s33825"/>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33826" name="Option Button 34" hidden="1">
                <a:extLst>
                  <a:ext uri="{63B3BB69-23CF-44E3-9099-C40C66FF867C}">
                    <a14:compatExt spid="_x0000_s33826"/>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33827" name="Option Button 35" hidden="1">
                <a:extLst>
                  <a:ext uri="{63B3BB69-23CF-44E3-9099-C40C66FF867C}">
                    <a14:compatExt spid="_x0000_s33827"/>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25400</xdr:rowOff>
        </xdr:from>
        <xdr:to>
          <xdr:col>1</xdr:col>
          <xdr:colOff>4229100</xdr:colOff>
          <xdr:row>5</xdr:row>
          <xdr:rowOff>330200</xdr:rowOff>
        </xdr:to>
        <xdr:sp macro="" textlink="">
          <xdr:nvSpPr>
            <xdr:cNvPr id="33828" name="Check Box 36" hidden="1">
              <a:extLst>
                <a:ext uri="{63B3BB69-23CF-44E3-9099-C40C66FF867C}">
                  <a14:compatExt spid="_x0000_s338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Comfortable and flexible accommodation/place (e.g. chair, sofa bed) for families to rest or lie down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33829" name="Group Box 37" hidden="1">
              <a:extLst>
                <a:ext uri="{63B3BB69-23CF-44E3-9099-C40C66FF867C}">
                  <a14:compatExt spid="_x0000_s33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317500</xdr:rowOff>
        </xdr:from>
        <xdr:to>
          <xdr:col>1</xdr:col>
          <xdr:colOff>4229100</xdr:colOff>
          <xdr:row>5</xdr:row>
          <xdr:rowOff>622300</xdr:rowOff>
        </xdr:to>
        <xdr:sp macro="" textlink="">
          <xdr:nvSpPr>
            <xdr:cNvPr id="33830" name="Check Box 38" hidden="1">
              <a:extLst>
                <a:ext uri="{63B3BB69-23CF-44E3-9099-C40C66FF867C}">
                  <a14:compatExt spid="_x0000_s338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Access to family areas outside of patient room, but in close proximity for family breaks (such as lounge, meditation room)</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7</xdr:row>
          <xdr:rowOff>390525</xdr:rowOff>
        </xdr:from>
        <xdr:to>
          <xdr:col>1</xdr:col>
          <xdr:colOff>0</xdr:colOff>
          <xdr:row>7</xdr:row>
          <xdr:rowOff>561975</xdr:rowOff>
        </xdr:to>
        <xdr:grpSp>
          <xdr:nvGrpSpPr>
            <xdr:cNvPr id="45" name="Group 44"/>
            <xdr:cNvGrpSpPr/>
          </xdr:nvGrpSpPr>
          <xdr:grpSpPr>
            <a:xfrm>
              <a:off x="19050" y="3400425"/>
              <a:ext cx="3695700" cy="171450"/>
              <a:chOff x="790577" y="714375"/>
              <a:chExt cx="3876670" cy="190500"/>
            </a:xfrm>
          </xdr:grpSpPr>
          <xdr:sp macro="" textlink="">
            <xdr:nvSpPr>
              <xdr:cNvPr id="33831" name="Option Button 39" hidden="1">
                <a:extLst>
                  <a:ext uri="{63B3BB69-23CF-44E3-9099-C40C66FF867C}">
                    <a14:compatExt spid="_x0000_s33831"/>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33832" name="Option Button 40" hidden="1">
                <a:extLst>
                  <a:ext uri="{63B3BB69-23CF-44E3-9099-C40C66FF867C}">
                    <a14:compatExt spid="_x0000_s33832"/>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33833" name="Option Button 41" hidden="1">
                <a:extLst>
                  <a:ext uri="{63B3BB69-23CF-44E3-9099-C40C66FF867C}">
                    <a14:compatExt spid="_x0000_s33833"/>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33834" name="Option Button 42" hidden="1">
                <a:extLst>
                  <a:ext uri="{63B3BB69-23CF-44E3-9099-C40C66FF867C}">
                    <a14:compatExt spid="_x0000_s33834"/>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33835" name="Option Button 43" hidden="1">
                <a:extLst>
                  <a:ext uri="{63B3BB69-23CF-44E3-9099-C40C66FF867C}">
                    <a14:compatExt spid="_x0000_s33835"/>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33836" name="Option Button 44" hidden="1">
                <a:extLst>
                  <a:ext uri="{63B3BB69-23CF-44E3-9099-C40C66FF867C}">
                    <a14:compatExt spid="_x0000_s33836"/>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228600</xdr:rowOff>
        </xdr:from>
        <xdr:to>
          <xdr:col>1</xdr:col>
          <xdr:colOff>4229100</xdr:colOff>
          <xdr:row>7</xdr:row>
          <xdr:rowOff>292100</xdr:rowOff>
        </xdr:to>
        <xdr:sp macro="" textlink="">
          <xdr:nvSpPr>
            <xdr:cNvPr id="33837" name="Check Box 45" hidden="1">
              <a:extLst>
                <a:ext uri="{63B3BB69-23CF-44E3-9099-C40C66FF867C}">
                  <a14:compatExt spid="_x0000_s33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Visual connection between family and patient zones.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33838" name="Group Box 46" hidden="1">
              <a:extLst>
                <a:ext uri="{63B3BB69-23CF-44E3-9099-C40C66FF867C}">
                  <a14:compatExt spid="_x0000_s33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673100</xdr:rowOff>
        </xdr:from>
        <xdr:to>
          <xdr:col>1</xdr:col>
          <xdr:colOff>4229100</xdr:colOff>
          <xdr:row>4</xdr:row>
          <xdr:rowOff>0</xdr:rowOff>
        </xdr:to>
        <xdr:sp macro="" textlink="">
          <xdr:nvSpPr>
            <xdr:cNvPr id="33839" name="Check Box 47" hidden="1">
              <a:extLst>
                <a:ext uri="{63B3BB69-23CF-44E3-9099-C40C66FF867C}">
                  <a14:compatExt spid="_x0000_s33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Wireless connectivity/ cellphone access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177800</xdr:rowOff>
        </xdr:from>
        <xdr:to>
          <xdr:col>1</xdr:col>
          <xdr:colOff>4229100</xdr:colOff>
          <xdr:row>7</xdr:row>
          <xdr:rowOff>482600</xdr:rowOff>
        </xdr:to>
        <xdr:sp macro="" textlink="">
          <xdr:nvSpPr>
            <xdr:cNvPr id="33841" name="Check Box 49" hidden="1">
              <a:extLst>
                <a:ext uri="{63B3BB69-23CF-44E3-9099-C40C66FF867C}">
                  <a14:compatExt spid="_x0000_s338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Furniture configured to facilitate interaction between patient and family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368300</xdr:rowOff>
        </xdr:from>
        <xdr:to>
          <xdr:col>1</xdr:col>
          <xdr:colOff>4229100</xdr:colOff>
          <xdr:row>8</xdr:row>
          <xdr:rowOff>12700</xdr:rowOff>
        </xdr:to>
        <xdr:sp macro="" textlink="">
          <xdr:nvSpPr>
            <xdr:cNvPr id="33842" name="Check Box 50" hidden="1">
              <a:extLst>
                <a:ext uri="{63B3BB69-23CF-44E3-9099-C40C66FF867C}">
                  <a14:compatExt spid="_x0000_s338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Ability for family to reach out and touch patient, and provide bedside care</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381000</xdr:rowOff>
        </xdr:from>
        <xdr:to>
          <xdr:col>1</xdr:col>
          <xdr:colOff>0</xdr:colOff>
          <xdr:row>3</xdr:row>
          <xdr:rowOff>609600</xdr:rowOff>
        </xdr:to>
        <xdr:grpSp>
          <xdr:nvGrpSpPr>
            <xdr:cNvPr id="2" name="Group 1"/>
            <xdr:cNvGrpSpPr/>
          </xdr:nvGrpSpPr>
          <xdr:grpSpPr>
            <a:xfrm>
              <a:off x="19050" y="1371600"/>
              <a:ext cx="3695700" cy="228600"/>
              <a:chOff x="790577" y="714375"/>
              <a:chExt cx="3876670" cy="190500"/>
            </a:xfrm>
          </xdr:grpSpPr>
          <xdr:sp macro="" textlink="">
            <xdr:nvSpPr>
              <xdr:cNvPr id="34817" name="Option Button 1" hidden="1">
                <a:extLst>
                  <a:ext uri="{63B3BB69-23CF-44E3-9099-C40C66FF867C}">
                    <a14:compatExt spid="_x0000_s34817"/>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34818" name="Option Button 2" hidden="1">
                <a:extLst>
                  <a:ext uri="{63B3BB69-23CF-44E3-9099-C40C66FF867C}">
                    <a14:compatExt spid="_x0000_s34818"/>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34819" name="Option Button 3" hidden="1">
                <a:extLst>
                  <a:ext uri="{63B3BB69-23CF-44E3-9099-C40C66FF867C}">
                    <a14:compatExt spid="_x0000_s34819"/>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34820" name="Option Button 4" hidden="1">
                <a:extLst>
                  <a:ext uri="{63B3BB69-23CF-44E3-9099-C40C66FF867C}">
                    <a14:compatExt spid="_x0000_s34820"/>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34821" name="Option Button 5" hidden="1">
                <a:extLst>
                  <a:ext uri="{63B3BB69-23CF-44E3-9099-C40C66FF867C}">
                    <a14:compatExt spid="_x0000_s34821"/>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34822" name="Option Button 6" hidden="1">
                <a:extLst>
                  <a:ext uri="{63B3BB69-23CF-44E3-9099-C40C66FF867C}">
                    <a14:compatExt spid="_x0000_s34822"/>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215900</xdr:rowOff>
        </xdr:from>
        <xdr:to>
          <xdr:col>1</xdr:col>
          <xdr:colOff>4229100</xdr:colOff>
          <xdr:row>3</xdr:row>
          <xdr:rowOff>317500</xdr:rowOff>
        </xdr:to>
        <xdr:sp macro="" textlink="">
          <xdr:nvSpPr>
            <xdr:cNvPr id="34823" name="Check Box 7" hidden="1">
              <a:extLst>
                <a:ext uri="{63B3BB69-23CF-44E3-9099-C40C66FF867C}">
                  <a14:compatExt spid="_x0000_s348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Ventilation and air conditioning system accommodating temperature differences during different seasons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34824" name="Group Box 8" hidden="1">
              <a:extLst>
                <a:ext uri="{63B3BB69-23CF-44E3-9099-C40C66FF867C}">
                  <a14:compatExt spid="_x0000_s34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203200</xdr:rowOff>
        </xdr:from>
        <xdr:to>
          <xdr:col>1</xdr:col>
          <xdr:colOff>4229100</xdr:colOff>
          <xdr:row>3</xdr:row>
          <xdr:rowOff>533400</xdr:rowOff>
        </xdr:to>
        <xdr:sp macro="" textlink="">
          <xdr:nvSpPr>
            <xdr:cNvPr id="34840" name="Check Box 24" hidden="1">
              <a:extLst>
                <a:ext uri="{63B3BB69-23CF-44E3-9099-C40C66FF867C}">
                  <a14:compatExt spid="_x0000_s348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Air exchange rate to avoid stuffiness without causing drafts</a:t>
              </a:r>
            </a:p>
          </xdr:txBody>
        </xdr:sp>
        <xdr:clientData/>
      </xdr:twoCellAnchor>
    </mc:Choice>
    <mc:Fallback/>
  </mc:AlternateContent>
  <xdr:twoCellAnchor>
    <xdr:from>
      <xdr:col>0</xdr:col>
      <xdr:colOff>57150</xdr:colOff>
      <xdr:row>9</xdr:row>
      <xdr:rowOff>152400</xdr:rowOff>
    </xdr:from>
    <xdr:to>
      <xdr:col>0</xdr:col>
      <xdr:colOff>981075</xdr:colOff>
      <xdr:row>11</xdr:row>
      <xdr:rowOff>19050</xdr:rowOff>
    </xdr:to>
    <xdr:sp macro="" textlink="">
      <xdr:nvSpPr>
        <xdr:cNvPr id="31" name="Rectangle 30">
          <a:hlinkClick xmlns:r="http://schemas.openxmlformats.org/officeDocument/2006/relationships" r:id="rId1"/>
        </xdr:cNvPr>
        <xdr:cNvSpPr/>
      </xdr:nvSpPr>
      <xdr:spPr>
        <a:xfrm>
          <a:off x="57150" y="4124325"/>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9</xdr:row>
      <xdr:rowOff>152400</xdr:rowOff>
    </xdr:from>
    <xdr:to>
      <xdr:col>1</xdr:col>
      <xdr:colOff>4333875</xdr:colOff>
      <xdr:row>11</xdr:row>
      <xdr:rowOff>19050</xdr:rowOff>
    </xdr:to>
    <xdr:sp macro="" textlink="">
      <xdr:nvSpPr>
        <xdr:cNvPr id="32" name="Rectangle 31">
          <a:hlinkClick xmlns:r="http://schemas.openxmlformats.org/officeDocument/2006/relationships" r:id="rId2"/>
        </xdr:cNvPr>
        <xdr:cNvSpPr/>
      </xdr:nvSpPr>
      <xdr:spPr>
        <a:xfrm>
          <a:off x="7124700" y="4124325"/>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9</xdr:row>
      <xdr:rowOff>171450</xdr:rowOff>
    </xdr:from>
    <xdr:to>
      <xdr:col>1</xdr:col>
      <xdr:colOff>466725</xdr:colOff>
      <xdr:row>11</xdr:row>
      <xdr:rowOff>38100</xdr:rowOff>
    </xdr:to>
    <xdr:sp macro="" textlink="">
      <xdr:nvSpPr>
        <xdr:cNvPr id="33" name="Rectangle 32">
          <a:hlinkClick xmlns:r="http://schemas.openxmlformats.org/officeDocument/2006/relationships" r:id="rId3"/>
        </xdr:cNvPr>
        <xdr:cNvSpPr/>
      </xdr:nvSpPr>
      <xdr:spPr>
        <a:xfrm>
          <a:off x="3257550" y="4133850"/>
          <a:ext cx="923925" cy="200025"/>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19050</xdr:colOff>
          <xdr:row>5</xdr:row>
          <xdr:rowOff>295275</xdr:rowOff>
        </xdr:from>
        <xdr:to>
          <xdr:col>1</xdr:col>
          <xdr:colOff>0</xdr:colOff>
          <xdr:row>5</xdr:row>
          <xdr:rowOff>666750</xdr:rowOff>
        </xdr:to>
        <xdr:grpSp>
          <xdr:nvGrpSpPr>
            <xdr:cNvPr id="35" name="Group 34"/>
            <xdr:cNvGrpSpPr/>
          </xdr:nvGrpSpPr>
          <xdr:grpSpPr>
            <a:xfrm>
              <a:off x="19050" y="2705100"/>
              <a:ext cx="3695700" cy="371475"/>
              <a:chOff x="790577" y="714375"/>
              <a:chExt cx="3876670" cy="190500"/>
            </a:xfrm>
          </xdr:grpSpPr>
          <xdr:sp macro="" textlink="">
            <xdr:nvSpPr>
              <xdr:cNvPr id="34846" name="Option Button 30" hidden="1">
                <a:extLst>
                  <a:ext uri="{63B3BB69-23CF-44E3-9099-C40C66FF867C}">
                    <a14:compatExt spid="_x0000_s34846"/>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34847" name="Option Button 31" hidden="1">
                <a:extLst>
                  <a:ext uri="{63B3BB69-23CF-44E3-9099-C40C66FF867C}">
                    <a14:compatExt spid="_x0000_s34847"/>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34848" name="Option Button 32" hidden="1">
                <a:extLst>
                  <a:ext uri="{63B3BB69-23CF-44E3-9099-C40C66FF867C}">
                    <a14:compatExt spid="_x0000_s34848"/>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34849" name="Option Button 33" hidden="1">
                <a:extLst>
                  <a:ext uri="{63B3BB69-23CF-44E3-9099-C40C66FF867C}">
                    <a14:compatExt spid="_x0000_s34849"/>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34850" name="Option Button 34" hidden="1">
                <a:extLst>
                  <a:ext uri="{63B3BB69-23CF-44E3-9099-C40C66FF867C}">
                    <a14:compatExt spid="_x0000_s34850"/>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34851" name="Option Button 35" hidden="1">
                <a:extLst>
                  <a:ext uri="{63B3BB69-23CF-44E3-9099-C40C66FF867C}">
                    <a14:compatExt spid="_x0000_s34851"/>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215900</xdr:rowOff>
        </xdr:from>
        <xdr:to>
          <xdr:col>1</xdr:col>
          <xdr:colOff>4229100</xdr:colOff>
          <xdr:row>5</xdr:row>
          <xdr:rowOff>266700</xdr:rowOff>
        </xdr:to>
        <xdr:sp macro="" textlink="">
          <xdr:nvSpPr>
            <xdr:cNvPr id="34852" name="Check Box 36" hidden="1">
              <a:extLst>
                <a:ext uri="{63B3BB69-23CF-44E3-9099-C40C66FF867C}">
                  <a14:compatExt spid="_x0000_s348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Furniture suitable for wide age and size variations (consider bariatric populations)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34853" name="Group Box 37" hidden="1">
              <a:extLst>
                <a:ext uri="{63B3BB69-23CF-44E3-9099-C40C66FF867C}">
                  <a14:compatExt spid="_x0000_s34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215900</xdr:rowOff>
        </xdr:from>
        <xdr:to>
          <xdr:col>1</xdr:col>
          <xdr:colOff>4229100</xdr:colOff>
          <xdr:row>5</xdr:row>
          <xdr:rowOff>431800</xdr:rowOff>
        </xdr:to>
        <xdr:sp macro="" textlink="">
          <xdr:nvSpPr>
            <xdr:cNvPr id="34854" name="Check Box 38" hidden="1">
              <a:extLst>
                <a:ext uri="{63B3BB69-23CF-44E3-9099-C40C66FF867C}">
                  <a14:compatExt spid="_x0000_s348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Sleep sofa/ chair comfortable for overnight stay</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7</xdr:row>
          <xdr:rowOff>400050</xdr:rowOff>
        </xdr:from>
        <xdr:to>
          <xdr:col>1</xdr:col>
          <xdr:colOff>0</xdr:colOff>
          <xdr:row>8</xdr:row>
          <xdr:rowOff>0</xdr:rowOff>
        </xdr:to>
        <xdr:grpSp>
          <xdr:nvGrpSpPr>
            <xdr:cNvPr id="45" name="Group 44"/>
            <xdr:cNvGrpSpPr/>
          </xdr:nvGrpSpPr>
          <xdr:grpSpPr>
            <a:xfrm>
              <a:off x="19050" y="3743325"/>
              <a:ext cx="3695700" cy="171450"/>
              <a:chOff x="790577" y="714375"/>
              <a:chExt cx="3876670" cy="190500"/>
            </a:xfrm>
          </xdr:grpSpPr>
          <xdr:sp macro="" textlink="">
            <xdr:nvSpPr>
              <xdr:cNvPr id="34855" name="Option Button 39" hidden="1">
                <a:extLst>
                  <a:ext uri="{63B3BB69-23CF-44E3-9099-C40C66FF867C}">
                    <a14:compatExt spid="_x0000_s34855"/>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34856" name="Option Button 40" hidden="1">
                <a:extLst>
                  <a:ext uri="{63B3BB69-23CF-44E3-9099-C40C66FF867C}">
                    <a14:compatExt spid="_x0000_s34856"/>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34857" name="Option Button 41" hidden="1">
                <a:extLst>
                  <a:ext uri="{63B3BB69-23CF-44E3-9099-C40C66FF867C}">
                    <a14:compatExt spid="_x0000_s3485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34858" name="Option Button 42" hidden="1">
                <a:extLst>
                  <a:ext uri="{63B3BB69-23CF-44E3-9099-C40C66FF867C}">
                    <a14:compatExt spid="_x0000_s34858"/>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34859" name="Option Button 43" hidden="1">
                <a:extLst>
                  <a:ext uri="{63B3BB69-23CF-44E3-9099-C40C66FF867C}">
                    <a14:compatExt spid="_x0000_s3485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34860" name="Option Button 44" hidden="1">
                <a:extLst>
                  <a:ext uri="{63B3BB69-23CF-44E3-9099-C40C66FF867C}">
                    <a14:compatExt spid="_x0000_s34860"/>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12700</xdr:rowOff>
        </xdr:from>
        <xdr:to>
          <xdr:col>1</xdr:col>
          <xdr:colOff>4229100</xdr:colOff>
          <xdr:row>7</xdr:row>
          <xdr:rowOff>317500</xdr:rowOff>
        </xdr:to>
        <xdr:sp macro="" textlink="">
          <xdr:nvSpPr>
            <xdr:cNvPr id="34861" name="Check Box 45" hidden="1">
              <a:extLst>
                <a:ext uri="{63B3BB69-23CF-44E3-9099-C40C66FF867C}">
                  <a14:compatExt spid="_x0000_s34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Amenities as considered appropriate, such as power outlets, wireless connection, phones,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34862" name="Group Box 46" hidden="1">
              <a:extLst>
                <a:ext uri="{63B3BB69-23CF-44E3-9099-C40C66FF867C}">
                  <a14:compatExt spid="_x0000_s34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444500</xdr:rowOff>
        </xdr:from>
        <xdr:to>
          <xdr:col>1</xdr:col>
          <xdr:colOff>4229100</xdr:colOff>
          <xdr:row>3</xdr:row>
          <xdr:rowOff>660400</xdr:rowOff>
        </xdr:to>
        <xdr:sp macro="" textlink="">
          <xdr:nvSpPr>
            <xdr:cNvPr id="34863" name="Check Box 47" hidden="1">
              <a:extLst>
                <a:ext uri="{63B3BB69-23CF-44E3-9099-C40C66FF867C}">
                  <a14:compatExt spid="_x0000_s34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Quiet heating, ventilation, and air conditioning  (HVAC)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647700</xdr:rowOff>
        </xdr:from>
        <xdr:to>
          <xdr:col>1</xdr:col>
          <xdr:colOff>4229100</xdr:colOff>
          <xdr:row>3</xdr:row>
          <xdr:rowOff>863600</xdr:rowOff>
        </xdr:to>
        <xdr:sp macro="" textlink="">
          <xdr:nvSpPr>
            <xdr:cNvPr id="34864" name="Check Box 48" hidden="1">
              <a:extLst>
                <a:ext uri="{63B3BB69-23CF-44E3-9099-C40C66FF867C}">
                  <a14:compatExt spid="_x0000_s348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Glare sources (window, TV, mirrors) controlled to minimize patient discomfort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431800</xdr:rowOff>
        </xdr:from>
        <xdr:to>
          <xdr:col>1</xdr:col>
          <xdr:colOff>4229100</xdr:colOff>
          <xdr:row>5</xdr:row>
          <xdr:rowOff>635000</xdr:rowOff>
        </xdr:to>
        <xdr:sp macro="" textlink="">
          <xdr:nvSpPr>
            <xdr:cNvPr id="34865" name="Check Box 49" hidden="1">
              <a:extLst>
                <a:ext uri="{63B3BB69-23CF-44E3-9099-C40C66FF867C}">
                  <a14:compatExt spid="_x0000_s348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Patient chair comfortable without compromising safety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838200</xdr:rowOff>
        </xdr:from>
        <xdr:to>
          <xdr:col>1</xdr:col>
          <xdr:colOff>4229100</xdr:colOff>
          <xdr:row>3</xdr:row>
          <xdr:rowOff>1143000</xdr:rowOff>
        </xdr:to>
        <xdr:sp macro="" textlink="">
          <xdr:nvSpPr>
            <xdr:cNvPr id="34866" name="Check Box 50" hidden="1">
              <a:extLst>
                <a:ext uri="{63B3BB69-23CF-44E3-9099-C40C66FF867C}">
                  <a14:compatExt spid="_x0000_s348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Elimination or reduction of noise sources (e.g. alarms, pagers, hands free communication etc.) or provision of means to mask the sounds (such as white noise machines)</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390525</xdr:rowOff>
        </xdr:from>
        <xdr:to>
          <xdr:col>1</xdr:col>
          <xdr:colOff>0</xdr:colOff>
          <xdr:row>3</xdr:row>
          <xdr:rowOff>552450</xdr:rowOff>
        </xdr:to>
        <xdr:grpSp>
          <xdr:nvGrpSpPr>
            <xdr:cNvPr id="2" name="Group 1"/>
            <xdr:cNvGrpSpPr/>
          </xdr:nvGrpSpPr>
          <xdr:grpSpPr>
            <a:xfrm>
              <a:off x="19050" y="1381125"/>
              <a:ext cx="3695700" cy="161925"/>
              <a:chOff x="790577" y="714375"/>
              <a:chExt cx="3876670" cy="190500"/>
            </a:xfrm>
          </xdr:grpSpPr>
          <xdr:sp macro="" textlink="">
            <xdr:nvSpPr>
              <xdr:cNvPr id="44033" name="Option Button 1" hidden="1">
                <a:extLst>
                  <a:ext uri="{63B3BB69-23CF-44E3-9099-C40C66FF867C}">
                    <a14:compatExt spid="_x0000_s44033"/>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4034" name="Option Button 2" hidden="1">
                <a:extLst>
                  <a:ext uri="{63B3BB69-23CF-44E3-9099-C40C66FF867C}">
                    <a14:compatExt spid="_x0000_s44034"/>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4035" name="Option Button 3" hidden="1">
                <a:extLst>
                  <a:ext uri="{63B3BB69-23CF-44E3-9099-C40C66FF867C}">
                    <a14:compatExt spid="_x0000_s44035"/>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4036" name="Option Button 4" hidden="1">
                <a:extLst>
                  <a:ext uri="{63B3BB69-23CF-44E3-9099-C40C66FF867C}">
                    <a14:compatExt spid="_x0000_s44036"/>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4037" name="Option Button 5" hidden="1">
                <a:extLst>
                  <a:ext uri="{63B3BB69-23CF-44E3-9099-C40C66FF867C}">
                    <a14:compatExt spid="_x0000_s44037"/>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4038" name="Option Button 6" hidden="1">
                <a:extLst>
                  <a:ext uri="{63B3BB69-23CF-44E3-9099-C40C66FF867C}">
                    <a14:compatExt spid="_x0000_s44038"/>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12700</xdr:rowOff>
        </xdr:from>
        <xdr:to>
          <xdr:col>1</xdr:col>
          <xdr:colOff>4229100</xdr:colOff>
          <xdr:row>3</xdr:row>
          <xdr:rowOff>317500</xdr:rowOff>
        </xdr:to>
        <xdr:sp macro="" textlink="">
          <xdr:nvSpPr>
            <xdr:cNvPr id="44039" name="Check Box 7" hidden="1">
              <a:extLst>
                <a:ext uri="{63B3BB69-23CF-44E3-9099-C40C66FF867C}">
                  <a14:compatExt spid="_x0000_s44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Auditory perception (subjective)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44040" name="Group Box 8" hidden="1">
              <a:extLst>
                <a:ext uri="{63B3BB69-23CF-44E3-9099-C40C66FF867C}">
                  <a14:compatExt spid="_x0000_s44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266700</xdr:rowOff>
        </xdr:from>
        <xdr:to>
          <xdr:col>1</xdr:col>
          <xdr:colOff>4152900</xdr:colOff>
          <xdr:row>3</xdr:row>
          <xdr:rowOff>584200</xdr:rowOff>
        </xdr:to>
        <xdr:sp macro="" textlink="">
          <xdr:nvSpPr>
            <xdr:cNvPr id="44056" name="Check Box 24" hidden="1">
              <a:extLst>
                <a:ext uri="{63B3BB69-23CF-44E3-9099-C40C66FF867C}">
                  <a14:compatExt spid="_x0000_s44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Noise levels in patient rooms that do not disturb patient rest or cause staff/patient/families to raise voice for conversation</a:t>
              </a:r>
            </a:p>
          </xdr:txBody>
        </xdr:sp>
        <xdr:clientData/>
      </xdr:twoCellAnchor>
    </mc:Choice>
    <mc:Fallback/>
  </mc:AlternateContent>
  <xdr:twoCellAnchor>
    <xdr:from>
      <xdr:col>0</xdr:col>
      <xdr:colOff>57150</xdr:colOff>
      <xdr:row>7</xdr:row>
      <xdr:rowOff>152400</xdr:rowOff>
    </xdr:from>
    <xdr:to>
      <xdr:col>0</xdr:col>
      <xdr:colOff>981075</xdr:colOff>
      <xdr:row>9</xdr:row>
      <xdr:rowOff>19050</xdr:rowOff>
    </xdr:to>
    <xdr:sp macro="" textlink="">
      <xdr:nvSpPr>
        <xdr:cNvPr id="31" name="Rectangle 30">
          <a:hlinkClick xmlns:r="http://schemas.openxmlformats.org/officeDocument/2006/relationships" r:id="rId1"/>
        </xdr:cNvPr>
        <xdr:cNvSpPr/>
      </xdr:nvSpPr>
      <xdr:spPr>
        <a:xfrm>
          <a:off x="57150" y="2838450"/>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7</xdr:row>
      <xdr:rowOff>152400</xdr:rowOff>
    </xdr:from>
    <xdr:to>
      <xdr:col>1</xdr:col>
      <xdr:colOff>4333875</xdr:colOff>
      <xdr:row>9</xdr:row>
      <xdr:rowOff>19050</xdr:rowOff>
    </xdr:to>
    <xdr:sp macro="" textlink="">
      <xdr:nvSpPr>
        <xdr:cNvPr id="32" name="Rectangle 31">
          <a:hlinkClick xmlns:r="http://schemas.openxmlformats.org/officeDocument/2006/relationships" r:id="rId2"/>
        </xdr:cNvPr>
        <xdr:cNvSpPr/>
      </xdr:nvSpPr>
      <xdr:spPr>
        <a:xfrm>
          <a:off x="7124700" y="2838450"/>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7</xdr:row>
      <xdr:rowOff>171450</xdr:rowOff>
    </xdr:from>
    <xdr:to>
      <xdr:col>1</xdr:col>
      <xdr:colOff>466725</xdr:colOff>
      <xdr:row>9</xdr:row>
      <xdr:rowOff>38100</xdr:rowOff>
    </xdr:to>
    <xdr:sp macro="" textlink="">
      <xdr:nvSpPr>
        <xdr:cNvPr id="33" name="Rectangle 32">
          <a:hlinkClick xmlns:r="http://schemas.openxmlformats.org/officeDocument/2006/relationships" r:id="rId3"/>
        </xdr:cNvPr>
        <xdr:cNvSpPr/>
      </xdr:nvSpPr>
      <xdr:spPr>
        <a:xfrm>
          <a:off x="3257550" y="2847975"/>
          <a:ext cx="923925" cy="200025"/>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19050</xdr:colOff>
          <xdr:row>5</xdr:row>
          <xdr:rowOff>381001</xdr:rowOff>
        </xdr:from>
        <xdr:to>
          <xdr:col>1</xdr:col>
          <xdr:colOff>0</xdr:colOff>
          <xdr:row>5</xdr:row>
          <xdr:rowOff>733427</xdr:rowOff>
        </xdr:to>
        <xdr:grpSp>
          <xdr:nvGrpSpPr>
            <xdr:cNvPr id="34" name="Group 33"/>
            <xdr:cNvGrpSpPr/>
          </xdr:nvGrpSpPr>
          <xdr:grpSpPr>
            <a:xfrm>
              <a:off x="19050" y="2228848"/>
              <a:ext cx="3695700" cy="352427"/>
              <a:chOff x="790577" y="709084"/>
              <a:chExt cx="3876670" cy="195791"/>
            </a:xfrm>
          </xdr:grpSpPr>
          <xdr:sp macro="" textlink="">
            <xdr:nvSpPr>
              <xdr:cNvPr id="44061" name="Option Button 29" hidden="1">
                <a:extLst>
                  <a:ext uri="{63B3BB69-23CF-44E3-9099-C40C66FF867C}">
                    <a14:compatExt spid="_x0000_s44061"/>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4062" name="Option Button 30" hidden="1">
                <a:extLst>
                  <a:ext uri="{63B3BB69-23CF-44E3-9099-C40C66FF867C}">
                    <a14:compatExt spid="_x0000_s44062"/>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4063" name="Option Button 31" hidden="1">
                <a:extLst>
                  <a:ext uri="{63B3BB69-23CF-44E3-9099-C40C66FF867C}">
                    <a14:compatExt spid="_x0000_s44063"/>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4064" name="Option Button 32" hidden="1">
                <a:extLst>
                  <a:ext uri="{63B3BB69-23CF-44E3-9099-C40C66FF867C}">
                    <a14:compatExt spid="_x0000_s44064"/>
                  </a:ext>
                </a:extLst>
              </xdr:cNvPr>
              <xdr:cNvSpPr/>
            </xdr:nvSpPr>
            <xdr:spPr>
              <a:xfrm>
                <a:off x="3133726" y="719667"/>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4065" name="Option Button 33" hidden="1">
                <a:extLst>
                  <a:ext uri="{63B3BB69-23CF-44E3-9099-C40C66FF867C}">
                    <a14:compatExt spid="_x0000_s44065"/>
                  </a:ext>
                </a:extLst>
              </xdr:cNvPr>
              <xdr:cNvSpPr/>
            </xdr:nvSpPr>
            <xdr:spPr>
              <a:xfrm>
                <a:off x="3590926" y="709084"/>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4066" name="Option Button 34" hidden="1">
                <a:extLst>
                  <a:ext uri="{63B3BB69-23CF-44E3-9099-C40C66FF867C}">
                    <a14:compatExt spid="_x0000_s44066"/>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215900</xdr:rowOff>
        </xdr:from>
        <xdr:to>
          <xdr:col>1</xdr:col>
          <xdr:colOff>4229100</xdr:colOff>
          <xdr:row>5</xdr:row>
          <xdr:rowOff>266700</xdr:rowOff>
        </xdr:to>
        <xdr:sp macro="" textlink="">
          <xdr:nvSpPr>
            <xdr:cNvPr id="44067" name="Check Box 35" hidden="1">
              <a:extLst>
                <a:ext uri="{63B3BB69-23CF-44E3-9099-C40C66FF867C}">
                  <a14:compatExt spid="_x0000_s44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Bed location/orientation to move patient head away from the door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44068" name="Group Box 36" hidden="1">
              <a:extLst>
                <a:ext uri="{63B3BB69-23CF-44E3-9099-C40C66FF867C}">
                  <a14:compatExt spid="_x0000_s44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215900</xdr:rowOff>
        </xdr:from>
        <xdr:to>
          <xdr:col>1</xdr:col>
          <xdr:colOff>4229100</xdr:colOff>
          <xdr:row>5</xdr:row>
          <xdr:rowOff>419100</xdr:rowOff>
        </xdr:to>
        <xdr:sp macro="" textlink="">
          <xdr:nvSpPr>
            <xdr:cNvPr id="44069" name="Check Box 37" hidden="1">
              <a:extLst>
                <a:ext uri="{63B3BB69-23CF-44E3-9099-C40C66FF867C}">
                  <a14:compatExt spid="_x0000_s44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Single-bed patient 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419100</xdr:rowOff>
        </xdr:from>
        <xdr:to>
          <xdr:col>1</xdr:col>
          <xdr:colOff>4229100</xdr:colOff>
          <xdr:row>5</xdr:row>
          <xdr:rowOff>635000</xdr:rowOff>
        </xdr:to>
        <xdr:sp macro="" textlink="">
          <xdr:nvSpPr>
            <xdr:cNvPr id="44071" name="Check Box 39" hidden="1">
              <a:extLst>
                <a:ext uri="{63B3BB69-23CF-44E3-9099-C40C66FF867C}">
                  <a14:compatExt spid="_x0000_s44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Use of acoustic tiles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635000</xdr:rowOff>
        </xdr:from>
        <xdr:to>
          <xdr:col>1</xdr:col>
          <xdr:colOff>4229100</xdr:colOff>
          <xdr:row>5</xdr:row>
          <xdr:rowOff>850900</xdr:rowOff>
        </xdr:to>
        <xdr:sp macro="" textlink="">
          <xdr:nvSpPr>
            <xdr:cNvPr id="44072" name="Check Box 40" hidden="1">
              <a:extLst>
                <a:ext uri="{63B3BB69-23CF-44E3-9099-C40C66FF867C}">
                  <a14:compatExt spid="_x0000_s44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Sound-absorbing ceiling construction and finish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863600</xdr:rowOff>
        </xdr:from>
        <xdr:to>
          <xdr:col>1</xdr:col>
          <xdr:colOff>4229100</xdr:colOff>
          <xdr:row>5</xdr:row>
          <xdr:rowOff>1066800</xdr:rowOff>
        </xdr:to>
        <xdr:sp macro="" textlink="">
          <xdr:nvSpPr>
            <xdr:cNvPr id="44073" name="Check Box 41" hidden="1">
              <a:extLst>
                <a:ext uri="{63B3BB69-23CF-44E3-9099-C40C66FF867C}">
                  <a14:compatExt spid="_x0000_s44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Flooring with high sound absorbing properties and low sound transmitting properties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1092200</xdr:rowOff>
        </xdr:from>
        <xdr:to>
          <xdr:col>1</xdr:col>
          <xdr:colOff>4114800</xdr:colOff>
          <xdr:row>5</xdr:row>
          <xdr:rowOff>1397000</xdr:rowOff>
        </xdr:to>
        <xdr:sp macro="" textlink="">
          <xdr:nvSpPr>
            <xdr:cNvPr id="44074" name="Check Box 42" hidden="1">
              <a:extLst>
                <a:ext uri="{63B3BB69-23CF-44E3-9099-C40C66FF867C}">
                  <a14:compatExt spid="_x0000_s44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Floor finish and sub-floor conditions that mitigate noise levels transmitted by adjacent spaces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1409700</xdr:rowOff>
        </xdr:from>
        <xdr:to>
          <xdr:col>1</xdr:col>
          <xdr:colOff>4229100</xdr:colOff>
          <xdr:row>5</xdr:row>
          <xdr:rowOff>1714500</xdr:rowOff>
        </xdr:to>
        <xdr:sp macro="" textlink="">
          <xdr:nvSpPr>
            <xdr:cNvPr id="44075" name="Check Box 43" hidden="1">
              <a:extLst>
                <a:ext uri="{63B3BB69-23CF-44E3-9099-C40C66FF867C}">
                  <a14:compatExt spid="_x0000_s44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Wall construction and finish blocking/absorbing sound from outside corridor and adjacent 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1714500</xdr:rowOff>
        </xdr:from>
        <xdr:to>
          <xdr:col>1</xdr:col>
          <xdr:colOff>4229100</xdr:colOff>
          <xdr:row>5</xdr:row>
          <xdr:rowOff>1930400</xdr:rowOff>
        </xdr:to>
        <xdr:sp macro="" textlink="">
          <xdr:nvSpPr>
            <xdr:cNvPr id="44076" name="Check Box 44" hidden="1">
              <a:extLst>
                <a:ext uri="{63B3BB69-23CF-44E3-9099-C40C66FF867C}">
                  <a14:compatExt spid="_x0000_s44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Minimal noise from equipment operation (e.g. door closure, curtain track)</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390525</xdr:rowOff>
        </xdr:from>
        <xdr:to>
          <xdr:col>1</xdr:col>
          <xdr:colOff>0</xdr:colOff>
          <xdr:row>3</xdr:row>
          <xdr:rowOff>552450</xdr:rowOff>
        </xdr:to>
        <xdr:grpSp>
          <xdr:nvGrpSpPr>
            <xdr:cNvPr id="2" name="Group 1"/>
            <xdr:cNvGrpSpPr/>
          </xdr:nvGrpSpPr>
          <xdr:grpSpPr>
            <a:xfrm>
              <a:off x="19050" y="1381125"/>
              <a:ext cx="3695700" cy="161925"/>
              <a:chOff x="790577" y="714375"/>
              <a:chExt cx="3876670" cy="190500"/>
            </a:xfrm>
          </xdr:grpSpPr>
          <xdr:sp macro="" textlink="">
            <xdr:nvSpPr>
              <xdr:cNvPr id="46081" name="Option Button 1" hidden="1">
                <a:extLst>
                  <a:ext uri="{63B3BB69-23CF-44E3-9099-C40C66FF867C}">
                    <a14:compatExt spid="_x0000_s46081"/>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6082" name="Option Button 2" hidden="1">
                <a:extLst>
                  <a:ext uri="{63B3BB69-23CF-44E3-9099-C40C66FF867C}">
                    <a14:compatExt spid="_x0000_s46082"/>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6083" name="Option Button 3" hidden="1">
                <a:extLst>
                  <a:ext uri="{63B3BB69-23CF-44E3-9099-C40C66FF867C}">
                    <a14:compatExt spid="_x0000_s46083"/>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6084" name="Option Button 4" hidden="1">
                <a:extLst>
                  <a:ext uri="{63B3BB69-23CF-44E3-9099-C40C66FF867C}">
                    <a14:compatExt spid="_x0000_s46084"/>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6085" name="Option Button 5" hidden="1">
                <a:extLst>
                  <a:ext uri="{63B3BB69-23CF-44E3-9099-C40C66FF867C}">
                    <a14:compatExt spid="_x0000_s46085"/>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6086" name="Option Button 6" hidden="1">
                <a:extLst>
                  <a:ext uri="{63B3BB69-23CF-44E3-9099-C40C66FF867C}">
                    <a14:compatExt spid="_x0000_s46086"/>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12700</xdr:rowOff>
        </xdr:from>
        <xdr:to>
          <xdr:col>1</xdr:col>
          <xdr:colOff>4229100</xdr:colOff>
          <xdr:row>3</xdr:row>
          <xdr:rowOff>317500</xdr:rowOff>
        </xdr:to>
        <xdr:sp macro="" textlink="">
          <xdr:nvSpPr>
            <xdr:cNvPr id="46087" name="Check Box 7" hidden="1">
              <a:extLst>
                <a:ext uri="{63B3BB69-23CF-44E3-9099-C40C66FF867C}">
                  <a14:compatExt spid="_x0000_s46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Technology to filter/mask external noise such as white noise machine; pillow speaker and access to music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46088" name="Group Box 8" hidden="1">
              <a:extLst>
                <a:ext uri="{63B3BB69-23CF-44E3-9099-C40C66FF867C}">
                  <a14:compatExt spid="_x0000_s46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241300</xdr:rowOff>
        </xdr:from>
        <xdr:to>
          <xdr:col>1</xdr:col>
          <xdr:colOff>4229100</xdr:colOff>
          <xdr:row>3</xdr:row>
          <xdr:rowOff>558800</xdr:rowOff>
        </xdr:to>
        <xdr:sp macro="" textlink="">
          <xdr:nvSpPr>
            <xdr:cNvPr id="46104" name="Check Box 24" hidden="1">
              <a:extLst>
                <a:ext uri="{63B3BB69-23CF-44E3-9099-C40C66FF867C}">
                  <a14:compatExt spid="_x0000_s46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Single-bed patient rooms</a:t>
              </a:r>
            </a:p>
          </xdr:txBody>
        </xdr:sp>
        <xdr:clientData/>
      </xdr:twoCellAnchor>
    </mc:Choice>
    <mc:Fallback/>
  </mc:AlternateContent>
  <xdr:twoCellAnchor>
    <xdr:from>
      <xdr:col>0</xdr:col>
      <xdr:colOff>57150</xdr:colOff>
      <xdr:row>7</xdr:row>
      <xdr:rowOff>152400</xdr:rowOff>
    </xdr:from>
    <xdr:to>
      <xdr:col>0</xdr:col>
      <xdr:colOff>981075</xdr:colOff>
      <xdr:row>9</xdr:row>
      <xdr:rowOff>19050</xdr:rowOff>
    </xdr:to>
    <xdr:sp macro="" textlink="">
      <xdr:nvSpPr>
        <xdr:cNvPr id="31" name="Rectangle 30">
          <a:hlinkClick xmlns:r="http://schemas.openxmlformats.org/officeDocument/2006/relationships" r:id="rId1"/>
        </xdr:cNvPr>
        <xdr:cNvSpPr/>
      </xdr:nvSpPr>
      <xdr:spPr>
        <a:xfrm>
          <a:off x="57150" y="4286250"/>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7</xdr:row>
      <xdr:rowOff>152400</xdr:rowOff>
    </xdr:from>
    <xdr:to>
      <xdr:col>1</xdr:col>
      <xdr:colOff>4333875</xdr:colOff>
      <xdr:row>9</xdr:row>
      <xdr:rowOff>19050</xdr:rowOff>
    </xdr:to>
    <xdr:sp macro="" textlink="">
      <xdr:nvSpPr>
        <xdr:cNvPr id="32" name="Rectangle 31">
          <a:hlinkClick xmlns:r="http://schemas.openxmlformats.org/officeDocument/2006/relationships" r:id="rId2"/>
        </xdr:cNvPr>
        <xdr:cNvSpPr/>
      </xdr:nvSpPr>
      <xdr:spPr>
        <a:xfrm>
          <a:off x="7124700" y="4286250"/>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7</xdr:row>
      <xdr:rowOff>171450</xdr:rowOff>
    </xdr:from>
    <xdr:to>
      <xdr:col>1</xdr:col>
      <xdr:colOff>466725</xdr:colOff>
      <xdr:row>9</xdr:row>
      <xdr:rowOff>38100</xdr:rowOff>
    </xdr:to>
    <xdr:sp macro="" textlink="">
      <xdr:nvSpPr>
        <xdr:cNvPr id="33" name="Rectangle 32">
          <a:hlinkClick xmlns:r="http://schemas.openxmlformats.org/officeDocument/2006/relationships" r:id="rId3"/>
        </xdr:cNvPr>
        <xdr:cNvSpPr/>
      </xdr:nvSpPr>
      <xdr:spPr>
        <a:xfrm>
          <a:off x="3257550" y="4295775"/>
          <a:ext cx="923925" cy="200025"/>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19050</xdr:colOff>
          <xdr:row>5</xdr:row>
          <xdr:rowOff>381001</xdr:rowOff>
        </xdr:from>
        <xdr:to>
          <xdr:col>1</xdr:col>
          <xdr:colOff>0</xdr:colOff>
          <xdr:row>5</xdr:row>
          <xdr:rowOff>733427</xdr:rowOff>
        </xdr:to>
        <xdr:grpSp>
          <xdr:nvGrpSpPr>
            <xdr:cNvPr id="34" name="Group 33"/>
            <xdr:cNvGrpSpPr/>
          </xdr:nvGrpSpPr>
          <xdr:grpSpPr>
            <a:xfrm>
              <a:off x="19050" y="2447926"/>
              <a:ext cx="3695700" cy="257176"/>
              <a:chOff x="790577" y="709086"/>
              <a:chExt cx="3876670" cy="195788"/>
            </a:xfrm>
          </xdr:grpSpPr>
          <xdr:sp macro="" textlink="">
            <xdr:nvSpPr>
              <xdr:cNvPr id="46109" name="Option Button 29" hidden="1">
                <a:extLst>
                  <a:ext uri="{63B3BB69-23CF-44E3-9099-C40C66FF867C}">
                    <a14:compatExt spid="_x0000_s46109"/>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6110" name="Option Button 30" hidden="1">
                <a:extLst>
                  <a:ext uri="{63B3BB69-23CF-44E3-9099-C40C66FF867C}">
                    <a14:compatExt spid="_x0000_s46110"/>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6111" name="Option Button 31" hidden="1">
                <a:extLst>
                  <a:ext uri="{63B3BB69-23CF-44E3-9099-C40C66FF867C}">
                    <a14:compatExt spid="_x0000_s46111"/>
                  </a:ext>
                </a:extLst>
              </xdr:cNvPr>
              <xdr:cNvSpPr/>
            </xdr:nvSpPr>
            <xdr:spPr>
              <a:xfrm>
                <a:off x="2676526" y="714374"/>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6112" name="Option Button 32" hidden="1">
                <a:extLst>
                  <a:ext uri="{63B3BB69-23CF-44E3-9099-C40C66FF867C}">
                    <a14:compatExt spid="_x0000_s46112"/>
                  </a:ext>
                </a:extLst>
              </xdr:cNvPr>
              <xdr:cNvSpPr/>
            </xdr:nvSpPr>
            <xdr:spPr>
              <a:xfrm>
                <a:off x="3133726" y="719667"/>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6113" name="Option Button 33" hidden="1">
                <a:extLst>
                  <a:ext uri="{63B3BB69-23CF-44E3-9099-C40C66FF867C}">
                    <a14:compatExt spid="_x0000_s46113"/>
                  </a:ext>
                </a:extLst>
              </xdr:cNvPr>
              <xdr:cNvSpPr/>
            </xdr:nvSpPr>
            <xdr:spPr>
              <a:xfrm>
                <a:off x="3590926" y="709086"/>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6114" name="Option Button 34" hidden="1">
                <a:extLst>
                  <a:ext uri="{63B3BB69-23CF-44E3-9099-C40C66FF867C}">
                    <a14:compatExt spid="_x0000_s46114"/>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25400</xdr:rowOff>
        </xdr:from>
        <xdr:to>
          <xdr:col>1</xdr:col>
          <xdr:colOff>4229100</xdr:colOff>
          <xdr:row>5</xdr:row>
          <xdr:rowOff>330200</xdr:rowOff>
        </xdr:to>
        <xdr:sp macro="" textlink="">
          <xdr:nvSpPr>
            <xdr:cNvPr id="46115" name="Check Box 35" hidden="1">
              <a:extLst>
                <a:ext uri="{63B3BB69-23CF-44E3-9099-C40C66FF867C}">
                  <a14:compatExt spid="_x0000_s46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Minimum perceived visibility from corridor or public areas: caregiver can see the patient in a manner that protects patient's privacy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46116" name="Group Box 36" hidden="1">
              <a:extLst>
                <a:ext uri="{63B3BB69-23CF-44E3-9099-C40C66FF867C}">
                  <a14:compatExt spid="_x0000_s46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330200</xdr:rowOff>
        </xdr:from>
        <xdr:to>
          <xdr:col>1</xdr:col>
          <xdr:colOff>4229100</xdr:colOff>
          <xdr:row>5</xdr:row>
          <xdr:rowOff>546100</xdr:rowOff>
        </xdr:to>
        <xdr:sp macro="" textlink="">
          <xdr:nvSpPr>
            <xdr:cNvPr id="46117" name="Check Box 37" hidden="1">
              <a:extLst>
                <a:ext uri="{63B3BB69-23CF-44E3-9099-C40C66FF867C}">
                  <a14:compatExt spid="_x0000_s46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Furniture configured to allow patient and family privacy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469900</xdr:rowOff>
        </xdr:from>
        <xdr:to>
          <xdr:col>1</xdr:col>
          <xdr:colOff>4229100</xdr:colOff>
          <xdr:row>3</xdr:row>
          <xdr:rowOff>787400</xdr:rowOff>
        </xdr:to>
        <xdr:sp macro="" textlink="">
          <xdr:nvSpPr>
            <xdr:cNvPr id="46125" name="Check Box 45" hidden="1">
              <a:extLst>
                <a:ext uri="{63B3BB69-23CF-44E3-9099-C40C66FF867C}">
                  <a14:compatExt spid="_x0000_s46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Sound absorption or blocking measures (e.g. acoustic ceiling tile) to minimize sound transmission between patient rooms, and between patient rooms and corridors </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381000</xdr:rowOff>
        </xdr:from>
        <xdr:to>
          <xdr:col>1</xdr:col>
          <xdr:colOff>0</xdr:colOff>
          <xdr:row>3</xdr:row>
          <xdr:rowOff>609600</xdr:rowOff>
        </xdr:to>
        <xdr:grpSp>
          <xdr:nvGrpSpPr>
            <xdr:cNvPr id="2" name="Group 1"/>
            <xdr:cNvGrpSpPr/>
          </xdr:nvGrpSpPr>
          <xdr:grpSpPr>
            <a:xfrm>
              <a:off x="19050" y="1371600"/>
              <a:ext cx="3695700" cy="123825"/>
              <a:chOff x="790577" y="714375"/>
              <a:chExt cx="3876670" cy="190500"/>
            </a:xfrm>
          </xdr:grpSpPr>
          <xdr:sp macro="" textlink="">
            <xdr:nvSpPr>
              <xdr:cNvPr id="47105" name="Option Button 1" hidden="1">
                <a:extLst>
                  <a:ext uri="{63B3BB69-23CF-44E3-9099-C40C66FF867C}">
                    <a14:compatExt spid="_x0000_s4710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7106" name="Option Button 2" hidden="1">
                <a:extLst>
                  <a:ext uri="{63B3BB69-23CF-44E3-9099-C40C66FF867C}">
                    <a14:compatExt spid="_x0000_s4710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7107" name="Option Button 3" hidden="1">
                <a:extLst>
                  <a:ext uri="{63B3BB69-23CF-44E3-9099-C40C66FF867C}">
                    <a14:compatExt spid="_x0000_s4710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7108" name="Option Button 4" hidden="1">
                <a:extLst>
                  <a:ext uri="{63B3BB69-23CF-44E3-9099-C40C66FF867C}">
                    <a14:compatExt spid="_x0000_s47108"/>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7109" name="Option Button 5" hidden="1">
                <a:extLst>
                  <a:ext uri="{63B3BB69-23CF-44E3-9099-C40C66FF867C}">
                    <a14:compatExt spid="_x0000_s4710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7110" name="Option Button 6" hidden="1">
                <a:extLst>
                  <a:ext uri="{63B3BB69-23CF-44E3-9099-C40C66FF867C}">
                    <a14:compatExt spid="_x0000_s4711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190500</xdr:rowOff>
        </xdr:from>
        <xdr:to>
          <xdr:col>1</xdr:col>
          <xdr:colOff>4229100</xdr:colOff>
          <xdr:row>3</xdr:row>
          <xdr:rowOff>292100</xdr:rowOff>
        </xdr:to>
        <xdr:sp macro="" textlink="">
          <xdr:nvSpPr>
            <xdr:cNvPr id="47111" name="Check Box 7" hidden="1">
              <a:extLst>
                <a:ext uri="{63B3BB69-23CF-44E3-9099-C40C66FF867C}">
                  <a14:compatExt spid="_x0000_s471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Documented warranties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47112" name="Group Box 8" hidden="1">
              <a:extLst>
                <a:ext uri="{63B3BB69-23CF-44E3-9099-C40C66FF867C}">
                  <a14:compatExt spid="_x0000_s47112"/>
                </a:ext>
              </a:extLst>
            </xdr:cNvPr>
            <xdr:cNvSpPr/>
          </xdr:nvSpPr>
          <xdr:spPr>
            <a:xfrm>
              <a:off x="0" y="0"/>
              <a:ext cx="0" cy="0"/>
            </a:xfrm>
            <a:prstGeom prst="rect">
              <a:avLst/>
            </a:prstGeom>
          </xdr:spPr>
        </xdr:sp>
        <xdr:clientData/>
      </xdr:twoCellAnchor>
    </mc:Choice>
    <mc:Fallback/>
  </mc:AlternateContent>
  <xdr:twoCellAnchor>
    <xdr:from>
      <xdr:col>0</xdr:col>
      <xdr:colOff>57150</xdr:colOff>
      <xdr:row>9</xdr:row>
      <xdr:rowOff>152400</xdr:rowOff>
    </xdr:from>
    <xdr:to>
      <xdr:col>0</xdr:col>
      <xdr:colOff>981075</xdr:colOff>
      <xdr:row>11</xdr:row>
      <xdr:rowOff>19050</xdr:rowOff>
    </xdr:to>
    <xdr:sp macro="" textlink="">
      <xdr:nvSpPr>
        <xdr:cNvPr id="31" name="Rectangle 30">
          <a:hlinkClick xmlns:r="http://schemas.openxmlformats.org/officeDocument/2006/relationships" r:id="rId1"/>
        </xdr:cNvPr>
        <xdr:cNvSpPr/>
      </xdr:nvSpPr>
      <xdr:spPr>
        <a:xfrm>
          <a:off x="57150" y="4476750"/>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9</xdr:row>
      <xdr:rowOff>152400</xdr:rowOff>
    </xdr:from>
    <xdr:to>
      <xdr:col>1</xdr:col>
      <xdr:colOff>4333875</xdr:colOff>
      <xdr:row>11</xdr:row>
      <xdr:rowOff>19050</xdr:rowOff>
    </xdr:to>
    <xdr:sp macro="" textlink="">
      <xdr:nvSpPr>
        <xdr:cNvPr id="32" name="Rectangle 31">
          <a:hlinkClick xmlns:r="http://schemas.openxmlformats.org/officeDocument/2006/relationships" r:id="rId2"/>
        </xdr:cNvPr>
        <xdr:cNvSpPr/>
      </xdr:nvSpPr>
      <xdr:spPr>
        <a:xfrm>
          <a:off x="7124700" y="4476750"/>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9</xdr:row>
      <xdr:rowOff>171450</xdr:rowOff>
    </xdr:from>
    <xdr:to>
      <xdr:col>1</xdr:col>
      <xdr:colOff>466725</xdr:colOff>
      <xdr:row>11</xdr:row>
      <xdr:rowOff>38100</xdr:rowOff>
    </xdr:to>
    <xdr:sp macro="" textlink="">
      <xdr:nvSpPr>
        <xdr:cNvPr id="33" name="Rectangle 32">
          <a:hlinkClick xmlns:r="http://schemas.openxmlformats.org/officeDocument/2006/relationships" r:id="rId3"/>
        </xdr:cNvPr>
        <xdr:cNvSpPr/>
      </xdr:nvSpPr>
      <xdr:spPr>
        <a:xfrm>
          <a:off x="3257550" y="4486275"/>
          <a:ext cx="923925" cy="200025"/>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19050</xdr:colOff>
          <xdr:row>5</xdr:row>
          <xdr:rowOff>295275</xdr:rowOff>
        </xdr:from>
        <xdr:to>
          <xdr:col>1</xdr:col>
          <xdr:colOff>0</xdr:colOff>
          <xdr:row>5</xdr:row>
          <xdr:rowOff>666750</xdr:rowOff>
        </xdr:to>
        <xdr:grpSp>
          <xdr:nvGrpSpPr>
            <xdr:cNvPr id="35" name="Group 34"/>
            <xdr:cNvGrpSpPr/>
          </xdr:nvGrpSpPr>
          <xdr:grpSpPr>
            <a:xfrm>
              <a:off x="19050" y="2038350"/>
              <a:ext cx="3695700" cy="371475"/>
              <a:chOff x="790577" y="714375"/>
              <a:chExt cx="3876670" cy="190500"/>
            </a:xfrm>
          </xdr:grpSpPr>
          <xdr:sp macro="" textlink="">
            <xdr:nvSpPr>
              <xdr:cNvPr id="47134" name="Option Button 30" hidden="1">
                <a:extLst>
                  <a:ext uri="{63B3BB69-23CF-44E3-9099-C40C66FF867C}">
                    <a14:compatExt spid="_x0000_s47134"/>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7135" name="Option Button 31" hidden="1">
                <a:extLst>
                  <a:ext uri="{63B3BB69-23CF-44E3-9099-C40C66FF867C}">
                    <a14:compatExt spid="_x0000_s47135"/>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7136" name="Option Button 32" hidden="1">
                <a:extLst>
                  <a:ext uri="{63B3BB69-23CF-44E3-9099-C40C66FF867C}">
                    <a14:compatExt spid="_x0000_s47136"/>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7137" name="Option Button 33" hidden="1">
                <a:extLst>
                  <a:ext uri="{63B3BB69-23CF-44E3-9099-C40C66FF867C}">
                    <a14:compatExt spid="_x0000_s47137"/>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7138" name="Option Button 34" hidden="1">
                <a:extLst>
                  <a:ext uri="{63B3BB69-23CF-44E3-9099-C40C66FF867C}">
                    <a14:compatExt spid="_x0000_s47138"/>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7139" name="Option Button 35" hidden="1">
                <a:extLst>
                  <a:ext uri="{63B3BB69-23CF-44E3-9099-C40C66FF867C}">
                    <a14:compatExt spid="_x0000_s47139"/>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215900</xdr:rowOff>
        </xdr:from>
        <xdr:to>
          <xdr:col>1</xdr:col>
          <xdr:colOff>4229100</xdr:colOff>
          <xdr:row>5</xdr:row>
          <xdr:rowOff>266700</xdr:rowOff>
        </xdr:to>
        <xdr:sp macro="" textlink="">
          <xdr:nvSpPr>
            <xdr:cNvPr id="47140" name="Check Box 36" hidden="1">
              <a:extLst>
                <a:ext uri="{63B3BB69-23CF-44E3-9099-C40C66FF867C}">
                  <a14:compatExt spid="_x0000_s471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Materials that can prevent the growth of mildew and mold due to moisture retention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47141" name="Group Box 37" hidden="1">
              <a:extLst>
                <a:ext uri="{63B3BB69-23CF-44E3-9099-C40C66FF867C}">
                  <a14:compatExt spid="_x0000_s47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215900</xdr:rowOff>
        </xdr:from>
        <xdr:to>
          <xdr:col>1</xdr:col>
          <xdr:colOff>4229100</xdr:colOff>
          <xdr:row>5</xdr:row>
          <xdr:rowOff>558800</xdr:rowOff>
        </xdr:to>
        <xdr:sp macro="" textlink="">
          <xdr:nvSpPr>
            <xdr:cNvPr id="47142" name="Check Box 38" hidden="1">
              <a:extLst>
                <a:ext uri="{63B3BB69-23CF-44E3-9099-C40C66FF867C}">
                  <a14:compatExt spid="_x0000_s471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Materials with high lifecycle performance: minimum wear and tear over time; sustaining recommended cleaning protocols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8</xdr:row>
          <xdr:rowOff>0</xdr:rowOff>
        </xdr:from>
        <xdr:to>
          <xdr:col>1</xdr:col>
          <xdr:colOff>0</xdr:colOff>
          <xdr:row>8</xdr:row>
          <xdr:rowOff>171450</xdr:rowOff>
        </xdr:to>
        <xdr:grpSp>
          <xdr:nvGrpSpPr>
            <xdr:cNvPr id="45" name="Group 44"/>
            <xdr:cNvGrpSpPr/>
          </xdr:nvGrpSpPr>
          <xdr:grpSpPr>
            <a:xfrm>
              <a:off x="19050" y="3552825"/>
              <a:ext cx="3695700" cy="171450"/>
              <a:chOff x="790577" y="714375"/>
              <a:chExt cx="3876670" cy="190500"/>
            </a:xfrm>
          </xdr:grpSpPr>
          <xdr:sp macro="" textlink="">
            <xdr:nvSpPr>
              <xdr:cNvPr id="47143" name="Option Button 39" hidden="1">
                <a:extLst>
                  <a:ext uri="{63B3BB69-23CF-44E3-9099-C40C66FF867C}">
                    <a14:compatExt spid="_x0000_s47143"/>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7144" name="Option Button 40" hidden="1">
                <a:extLst>
                  <a:ext uri="{63B3BB69-23CF-44E3-9099-C40C66FF867C}">
                    <a14:compatExt spid="_x0000_s47144"/>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7145" name="Option Button 41" hidden="1">
                <a:extLst>
                  <a:ext uri="{63B3BB69-23CF-44E3-9099-C40C66FF867C}">
                    <a14:compatExt spid="_x0000_s47145"/>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7146" name="Option Button 42" hidden="1">
                <a:extLst>
                  <a:ext uri="{63B3BB69-23CF-44E3-9099-C40C66FF867C}">
                    <a14:compatExt spid="_x0000_s47146"/>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7147" name="Option Button 43" hidden="1">
                <a:extLst>
                  <a:ext uri="{63B3BB69-23CF-44E3-9099-C40C66FF867C}">
                    <a14:compatExt spid="_x0000_s47147"/>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7148" name="Option Button 44" hidden="1">
                <a:extLst>
                  <a:ext uri="{63B3BB69-23CF-44E3-9099-C40C66FF867C}">
                    <a14:compatExt spid="_x0000_s47148"/>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12700</xdr:rowOff>
        </xdr:from>
        <xdr:to>
          <xdr:col>1</xdr:col>
          <xdr:colOff>4229100</xdr:colOff>
          <xdr:row>7</xdr:row>
          <xdr:rowOff>317500</xdr:rowOff>
        </xdr:to>
        <xdr:sp macro="" textlink="">
          <xdr:nvSpPr>
            <xdr:cNvPr id="47149" name="Check Box 45" hidden="1">
              <a:extLst>
                <a:ext uri="{63B3BB69-23CF-44E3-9099-C40C66FF867C}">
                  <a14:compatExt spid="_x0000_s47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Insulating material for the variable air flow units that functions for the projected lifecycle for the unit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47150" name="Group Box 46" hidden="1">
              <a:extLst>
                <a:ext uri="{63B3BB69-23CF-44E3-9099-C40C66FF867C}">
                  <a14:compatExt spid="_x0000_s47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558800</xdr:rowOff>
        </xdr:from>
        <xdr:to>
          <xdr:col>1</xdr:col>
          <xdr:colOff>4229100</xdr:colOff>
          <xdr:row>5</xdr:row>
          <xdr:rowOff>965200</xdr:rowOff>
        </xdr:to>
        <xdr:sp macro="" textlink="">
          <xdr:nvSpPr>
            <xdr:cNvPr id="47153" name="Check Box 49" hidden="1">
              <a:extLst>
                <a:ext uri="{63B3BB69-23CF-44E3-9099-C40C66FF867C}">
                  <a14:compatExt spid="_x0000_s47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Flooring that sustains the impact of mobile equipment (e.g. flooring materials including adhesive compatible with equipment weight to avoid indentation) and other frequent wear and tear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581025</xdr:rowOff>
        </xdr:from>
        <xdr:to>
          <xdr:col>1</xdr:col>
          <xdr:colOff>0</xdr:colOff>
          <xdr:row>3</xdr:row>
          <xdr:rowOff>771525</xdr:rowOff>
        </xdr:to>
        <xdr:grpSp>
          <xdr:nvGrpSpPr>
            <xdr:cNvPr id="2" name="Group 1"/>
            <xdr:cNvGrpSpPr/>
          </xdr:nvGrpSpPr>
          <xdr:grpSpPr>
            <a:xfrm>
              <a:off x="19050" y="1571625"/>
              <a:ext cx="3695700" cy="190500"/>
              <a:chOff x="790577" y="714375"/>
              <a:chExt cx="3876670" cy="190500"/>
            </a:xfrm>
          </xdr:grpSpPr>
          <xdr:sp macro="" textlink="">
            <xdr:nvSpPr>
              <xdr:cNvPr id="1027" name="Option Button 3" hidden="1">
                <a:extLst>
                  <a:ext uri="{63B3BB69-23CF-44E3-9099-C40C66FF867C}">
                    <a14:compatExt spid="_x0000_s1027"/>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029" name="Option Button 5" hidden="1">
                <a:extLst>
                  <a:ext uri="{63B3BB69-23CF-44E3-9099-C40C66FF867C}">
                    <a14:compatExt spid="_x0000_s1029"/>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030" name="Option Button 6" hidden="1">
                <a:extLst>
                  <a:ext uri="{63B3BB69-23CF-44E3-9099-C40C66FF867C}">
                    <a14:compatExt spid="_x0000_s1030"/>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031" name="Option Button 7" hidden="1">
                <a:extLst>
                  <a:ext uri="{63B3BB69-23CF-44E3-9099-C40C66FF867C}">
                    <a14:compatExt spid="_x0000_s1031"/>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032" name="Option Button 8" hidden="1">
                <a:extLst>
                  <a:ext uri="{63B3BB69-23CF-44E3-9099-C40C66FF867C}">
                    <a14:compatExt spid="_x0000_s1032"/>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033" name="Option Button 9" hidden="1">
                <a:extLst>
                  <a:ext uri="{63B3BB69-23CF-44E3-9099-C40C66FF867C}">
                    <a14:compatExt spid="_x0000_s1033"/>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203200</xdr:rowOff>
        </xdr:from>
        <xdr:to>
          <xdr:col>1</xdr:col>
          <xdr:colOff>4229100</xdr:colOff>
          <xdr:row>3</xdr:row>
          <xdr:rowOff>177800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Space for clearly defined patient/family/caregiver zones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139700</xdr:rowOff>
        </xdr:from>
        <xdr:to>
          <xdr:col>1</xdr:col>
          <xdr:colOff>4191000</xdr:colOff>
          <xdr:row>3</xdr:row>
          <xdr:rowOff>355600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Clearances for wheelchair, furniture and medical equipment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317500</xdr:rowOff>
        </xdr:from>
        <xdr:to>
          <xdr:col>1</xdr:col>
          <xdr:colOff>4229100</xdr:colOff>
          <xdr:row>3</xdr:row>
          <xdr:rowOff>520700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Clearance between bed and chair enabling pivot-turn for wheelchair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482600</xdr:rowOff>
        </xdr:from>
        <xdr:to>
          <xdr:col>1</xdr:col>
          <xdr:colOff>4140200</xdr:colOff>
          <xdr:row>4</xdr:row>
          <xdr:rowOff>25400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Position of ceiling lift tracks for main patient handling/movement tasks (e.g. moving patient from bed to wheelchair, lifting legs/arms, positioning/repositioning)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3606800</xdr:colOff>
          <xdr:row>5</xdr:row>
          <xdr:rowOff>203200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Bathroom door visible to the patient while in bed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177800</xdr:rowOff>
        </xdr:from>
        <xdr:to>
          <xdr:col>1</xdr:col>
          <xdr:colOff>3606800</xdr:colOff>
          <xdr:row>5</xdr:row>
          <xdr:rowOff>368300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equipment or other obstruction in path to bathroom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342900</xdr:rowOff>
        </xdr:from>
        <xdr:to>
          <xdr:col>1</xdr:col>
          <xdr:colOff>3606800</xdr:colOff>
          <xdr:row>5</xdr:row>
          <xdr:rowOff>546100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Large door openings to accommodate patient, attached equipment &amp; caregiver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520700</xdr:rowOff>
        </xdr:from>
        <xdr:to>
          <xdr:col>1</xdr:col>
          <xdr:colOff>3606800</xdr:colOff>
          <xdr:row>5</xdr:row>
          <xdr:rowOff>685800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Flush flooring transitions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457200</xdr:rowOff>
        </xdr:from>
        <xdr:to>
          <xdr:col>0</xdr:col>
          <xdr:colOff>3695700</xdr:colOff>
          <xdr:row>5</xdr:row>
          <xdr:rowOff>647700</xdr:rowOff>
        </xdr:to>
        <xdr:grpSp>
          <xdr:nvGrpSpPr>
            <xdr:cNvPr id="24" name="Group 23"/>
            <xdr:cNvGrpSpPr/>
          </xdr:nvGrpSpPr>
          <xdr:grpSpPr>
            <a:xfrm>
              <a:off x="0" y="2524125"/>
              <a:ext cx="3695700" cy="190500"/>
              <a:chOff x="790577" y="714375"/>
              <a:chExt cx="3876670" cy="190500"/>
            </a:xfrm>
          </xdr:grpSpPr>
          <xdr:sp macro="" textlink="">
            <xdr:nvSpPr>
              <xdr:cNvPr id="1048" name="Option Button 24" hidden="1">
                <a:extLst>
                  <a:ext uri="{63B3BB69-23CF-44E3-9099-C40C66FF867C}">
                    <a14:compatExt spid="_x0000_s1048"/>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049" name="Option Button 25" hidden="1">
                <a:extLst>
                  <a:ext uri="{63B3BB69-23CF-44E3-9099-C40C66FF867C}">
                    <a14:compatExt spid="_x0000_s1049"/>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050" name="Option Button 26" hidden="1">
                <a:extLst>
                  <a:ext uri="{63B3BB69-23CF-44E3-9099-C40C66FF867C}">
                    <a14:compatExt spid="_x0000_s1050"/>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051" name="Option Button 27" hidden="1">
                <a:extLst>
                  <a:ext uri="{63B3BB69-23CF-44E3-9099-C40C66FF867C}">
                    <a14:compatExt spid="_x0000_s1051"/>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052" name="Option Button 28" hidden="1">
                <a:extLst>
                  <a:ext uri="{63B3BB69-23CF-44E3-9099-C40C66FF867C}">
                    <a14:compatExt spid="_x0000_s1052"/>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053" name="Option Button 29" hidden="1">
                <a:extLst>
                  <a:ext uri="{63B3BB69-23CF-44E3-9099-C40C66FF867C}">
                    <a14:compatExt spid="_x0000_s1053"/>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673100</xdr:rowOff>
        </xdr:from>
        <xdr:to>
          <xdr:col>1</xdr:col>
          <xdr:colOff>3606800</xdr:colOff>
          <xdr:row>5</xdr:row>
          <xdr:rowOff>863600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Night-lighting located between bed and bathroom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838200</xdr:rowOff>
        </xdr:from>
        <xdr:to>
          <xdr:col>1</xdr:col>
          <xdr:colOff>3606800</xdr:colOff>
          <xdr:row>5</xdr:row>
          <xdr:rowOff>1041400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Supported path (e.g. handrail) to bathroom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1308100</xdr:rowOff>
        </xdr:from>
        <xdr:to>
          <xdr:col>1</xdr:col>
          <xdr:colOff>3606800</xdr:colOff>
          <xdr:row>5</xdr:row>
          <xdr:rowOff>1511300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Standing assist aids/lifts with ambulation capacity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4216400</xdr:colOff>
          <xdr:row>7</xdr:row>
          <xdr:rowOff>292100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Furniture sturdy and stable to support patient transfer and weight bearing requirements (including requirements for bariatric patients)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292100</xdr:rowOff>
        </xdr:from>
        <xdr:to>
          <xdr:col>1</xdr:col>
          <xdr:colOff>3606800</xdr:colOff>
          <xdr:row>7</xdr:row>
          <xdr:rowOff>457200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Chairs with armrests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444500</xdr:rowOff>
        </xdr:from>
        <xdr:to>
          <xdr:col>1</xdr:col>
          <xdr:colOff>3606800</xdr:colOff>
          <xdr:row>7</xdr:row>
          <xdr:rowOff>635000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Easily seen casters for rolling furniture which can be locked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609600</xdr:rowOff>
        </xdr:from>
        <xdr:to>
          <xdr:col>1</xdr:col>
          <xdr:colOff>3606800</xdr:colOff>
          <xdr:row>7</xdr:row>
          <xdr:rowOff>812800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Space beneath the chair to support foot position changes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787400</xdr:rowOff>
        </xdr:from>
        <xdr:to>
          <xdr:col>1</xdr:col>
          <xdr:colOff>3606800</xdr:colOff>
          <xdr:row>7</xdr:row>
          <xdr:rowOff>977900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Adjustable seat height and back to enable the sit-to-stand movement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3975100</xdr:colOff>
          <xdr:row>9</xdr:row>
          <xdr:rowOff>292100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Flooring stable, firm and slip-resistant, especially around water usage area (e.g. bath, shower)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292100</xdr:rowOff>
        </xdr:from>
        <xdr:to>
          <xdr:col>1</xdr:col>
          <xdr:colOff>3898900</xdr:colOff>
          <xdr:row>9</xdr:row>
          <xdr:rowOff>571500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Minimum joints and seams to ensure that sharp edged objects, like walking sticks or heels, do not cause trips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558800</xdr:rowOff>
        </xdr:from>
        <xdr:to>
          <xdr:col>1</xdr:col>
          <xdr:colOff>3606800</xdr:colOff>
          <xdr:row>9</xdr:row>
          <xdr:rowOff>762000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 reflectance value (LRV) of finish to minimize glare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762000</xdr:rowOff>
        </xdr:from>
        <xdr:to>
          <xdr:col>1</xdr:col>
          <xdr:colOff>3606800</xdr:colOff>
          <xdr:row>9</xdr:row>
          <xdr:rowOff>939800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 contrast in flooring patterns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927100</xdr:rowOff>
        </xdr:from>
        <xdr:to>
          <xdr:col>1</xdr:col>
          <xdr:colOff>3606800</xdr:colOff>
          <xdr:row>10</xdr:row>
          <xdr:rowOff>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Minimum changes between flooring types within the 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4140200</xdr:colOff>
          <xdr:row>11</xdr:row>
          <xdr:rowOff>304800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Adequate number of patient rooms and bathrooms designed specifically for bariatric patients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292100</xdr:rowOff>
        </xdr:from>
        <xdr:to>
          <xdr:col>1</xdr:col>
          <xdr:colOff>3606800</xdr:colOff>
          <xdr:row>11</xdr:row>
          <xdr:rowOff>495300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Furniture designed for bariatric patients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469900</xdr:rowOff>
        </xdr:from>
        <xdr:to>
          <xdr:col>1</xdr:col>
          <xdr:colOff>3606800</xdr:colOff>
          <xdr:row>11</xdr:row>
          <xdr:rowOff>673100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Spatial clearance (e.g. door width) for bariatric patients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673100</xdr:rowOff>
        </xdr:from>
        <xdr:to>
          <xdr:col>1</xdr:col>
          <xdr:colOff>3606800</xdr:colOff>
          <xdr:row>12</xdr:row>
          <xdr:rowOff>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Patient handling/movement devices specifically designed for bariatric patients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609600</xdr:rowOff>
        </xdr:from>
        <xdr:to>
          <xdr:col>0</xdr:col>
          <xdr:colOff>3695700</xdr:colOff>
          <xdr:row>7</xdr:row>
          <xdr:rowOff>800100</xdr:rowOff>
        </xdr:to>
        <xdr:grpSp>
          <xdr:nvGrpSpPr>
            <xdr:cNvPr id="123" name="Group 122"/>
            <xdr:cNvGrpSpPr/>
          </xdr:nvGrpSpPr>
          <xdr:grpSpPr>
            <a:xfrm>
              <a:off x="0" y="4448175"/>
              <a:ext cx="3695700" cy="190500"/>
              <a:chOff x="790577" y="714375"/>
              <a:chExt cx="3876670" cy="190500"/>
            </a:xfrm>
          </xdr:grpSpPr>
          <xdr:sp macro="" textlink="">
            <xdr:nvSpPr>
              <xdr:cNvPr id="1140" name="Option Button 116" hidden="1">
                <a:extLst>
                  <a:ext uri="{63B3BB69-23CF-44E3-9099-C40C66FF867C}">
                    <a14:compatExt spid="_x0000_s1140"/>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41" name="Option Button 117" hidden="1">
                <a:extLst>
                  <a:ext uri="{63B3BB69-23CF-44E3-9099-C40C66FF867C}">
                    <a14:compatExt spid="_x0000_s1141"/>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42" name="Option Button 118" hidden="1">
                <a:extLst>
                  <a:ext uri="{63B3BB69-23CF-44E3-9099-C40C66FF867C}">
                    <a14:compatExt spid="_x0000_s1142"/>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43" name="Option Button 119" hidden="1">
                <a:extLst>
                  <a:ext uri="{63B3BB69-23CF-44E3-9099-C40C66FF867C}">
                    <a14:compatExt spid="_x0000_s1143"/>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44" name="Option Button 120" hidden="1">
                <a:extLst>
                  <a:ext uri="{63B3BB69-23CF-44E3-9099-C40C66FF867C}">
                    <a14:compatExt spid="_x0000_s1144"/>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45" name="Option Button 121" hidden="1">
                <a:extLst>
                  <a:ext uri="{63B3BB69-23CF-44E3-9099-C40C66FF867C}">
                    <a14:compatExt spid="_x0000_s1145"/>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619125</xdr:rowOff>
        </xdr:from>
        <xdr:to>
          <xdr:col>0</xdr:col>
          <xdr:colOff>3695700</xdr:colOff>
          <xdr:row>9</xdr:row>
          <xdr:rowOff>809625</xdr:rowOff>
        </xdr:to>
        <xdr:grpSp>
          <xdr:nvGrpSpPr>
            <xdr:cNvPr id="130" name="Group 129"/>
            <xdr:cNvGrpSpPr/>
          </xdr:nvGrpSpPr>
          <xdr:grpSpPr>
            <a:xfrm>
              <a:off x="0" y="5819775"/>
              <a:ext cx="3695700" cy="190500"/>
              <a:chOff x="790577" y="714375"/>
              <a:chExt cx="3876670" cy="190500"/>
            </a:xfrm>
          </xdr:grpSpPr>
          <xdr:sp macro="" textlink="">
            <xdr:nvSpPr>
              <xdr:cNvPr id="1146" name="Option Button 122" hidden="1">
                <a:extLst>
                  <a:ext uri="{63B3BB69-23CF-44E3-9099-C40C66FF867C}">
                    <a14:compatExt spid="_x0000_s1146"/>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47" name="Option Button 123" hidden="1">
                <a:extLst>
                  <a:ext uri="{63B3BB69-23CF-44E3-9099-C40C66FF867C}">
                    <a14:compatExt spid="_x0000_s1147"/>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48" name="Option Button 124" hidden="1">
                <a:extLst>
                  <a:ext uri="{63B3BB69-23CF-44E3-9099-C40C66FF867C}">
                    <a14:compatExt spid="_x0000_s1148"/>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49" name="Option Button 125" hidden="1">
                <a:extLst>
                  <a:ext uri="{63B3BB69-23CF-44E3-9099-C40C66FF867C}">
                    <a14:compatExt spid="_x0000_s1149"/>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50" name="Option Button 126" hidden="1">
                <a:extLst>
                  <a:ext uri="{63B3BB69-23CF-44E3-9099-C40C66FF867C}">
                    <a14:compatExt spid="_x0000_s1150"/>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51" name="Option Button 127" hidden="1">
                <a:extLst>
                  <a:ext uri="{63B3BB69-23CF-44E3-9099-C40C66FF867C}">
                    <a14:compatExt spid="_x0000_s1151"/>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628650</xdr:rowOff>
        </xdr:from>
        <xdr:to>
          <xdr:col>0</xdr:col>
          <xdr:colOff>3695700</xdr:colOff>
          <xdr:row>12</xdr:row>
          <xdr:rowOff>76200</xdr:rowOff>
        </xdr:to>
        <xdr:grpSp>
          <xdr:nvGrpSpPr>
            <xdr:cNvPr id="144" name="Group 143"/>
            <xdr:cNvGrpSpPr/>
          </xdr:nvGrpSpPr>
          <xdr:grpSpPr>
            <a:xfrm>
              <a:off x="0" y="7200900"/>
              <a:ext cx="3695700" cy="285750"/>
              <a:chOff x="790577" y="714375"/>
              <a:chExt cx="3876670" cy="190500"/>
            </a:xfrm>
          </xdr:grpSpPr>
          <xdr:sp macro="" textlink="">
            <xdr:nvSpPr>
              <xdr:cNvPr id="1158" name="Option Button 134" hidden="1">
                <a:extLst>
                  <a:ext uri="{63B3BB69-23CF-44E3-9099-C40C66FF867C}">
                    <a14:compatExt spid="_x0000_s1158"/>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59" name="Option Button 135" hidden="1">
                <a:extLst>
                  <a:ext uri="{63B3BB69-23CF-44E3-9099-C40C66FF867C}">
                    <a14:compatExt spid="_x0000_s1159"/>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60" name="Option Button 136" hidden="1">
                <a:extLst>
                  <a:ext uri="{63B3BB69-23CF-44E3-9099-C40C66FF867C}">
                    <a14:compatExt spid="_x0000_s1160"/>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61" name="Option Button 137" hidden="1">
                <a:extLst>
                  <a:ext uri="{63B3BB69-23CF-44E3-9099-C40C66FF867C}">
                    <a14:compatExt spid="_x0000_s1161"/>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62" name="Option Button 138" hidden="1">
                <a:extLst>
                  <a:ext uri="{63B3BB69-23CF-44E3-9099-C40C66FF867C}">
                    <a14:compatExt spid="_x0000_s1162"/>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63" name="Option Button 139" hidden="1">
                <a:extLst>
                  <a:ext uri="{63B3BB69-23CF-44E3-9099-C40C66FF867C}">
                    <a14:compatExt spid="_x0000_s1163"/>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1164" name="Group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1165" name="Group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1166" name="Group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0</xdr:colOff>
          <xdr:row>11</xdr:row>
          <xdr:rowOff>0</xdr:rowOff>
        </xdr:to>
        <xdr:sp macro="" textlink="">
          <xdr:nvSpPr>
            <xdr:cNvPr id="1167" name="Group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0</xdr:colOff>
          <xdr:row>13</xdr:row>
          <xdr:rowOff>0</xdr:rowOff>
        </xdr:to>
        <xdr:sp macro="" textlink="">
          <xdr:nvSpPr>
            <xdr:cNvPr id="1168" name="Group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xdr:twoCellAnchor>
    <xdr:from>
      <xdr:col>1</xdr:col>
      <xdr:colOff>3409949</xdr:colOff>
      <xdr:row>13</xdr:row>
      <xdr:rowOff>171450</xdr:rowOff>
    </xdr:from>
    <xdr:to>
      <xdr:col>1</xdr:col>
      <xdr:colOff>4333874</xdr:colOff>
      <xdr:row>15</xdr:row>
      <xdr:rowOff>38100</xdr:rowOff>
    </xdr:to>
    <xdr:sp macro="" textlink="">
      <xdr:nvSpPr>
        <xdr:cNvPr id="72" name="Rectangle 71">
          <a:hlinkClick xmlns:r="http://schemas.openxmlformats.org/officeDocument/2006/relationships" r:id="rId1"/>
        </xdr:cNvPr>
        <xdr:cNvSpPr/>
      </xdr:nvSpPr>
      <xdr:spPr>
        <a:xfrm>
          <a:off x="7124699" y="7286625"/>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3257549</xdr:colOff>
      <xdr:row>13</xdr:row>
      <xdr:rowOff>171450</xdr:rowOff>
    </xdr:from>
    <xdr:to>
      <xdr:col>1</xdr:col>
      <xdr:colOff>466724</xdr:colOff>
      <xdr:row>15</xdr:row>
      <xdr:rowOff>38100</xdr:rowOff>
    </xdr:to>
    <xdr:sp macro="" textlink="">
      <xdr:nvSpPr>
        <xdr:cNvPr id="71" name="Rectangle 70">
          <a:hlinkClick xmlns:r="http://schemas.openxmlformats.org/officeDocument/2006/relationships" r:id="rId2"/>
        </xdr:cNvPr>
        <xdr:cNvSpPr/>
      </xdr:nvSpPr>
      <xdr:spPr>
        <a:xfrm>
          <a:off x="3257549" y="7239000"/>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990600</xdr:rowOff>
        </xdr:from>
        <xdr:to>
          <xdr:col>1</xdr:col>
          <xdr:colOff>4140200</xdr:colOff>
          <xdr:row>5</xdr:row>
          <xdr:rowOff>1320800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Clear path for use of patient handling/movement equipment (e.g. ceiling-lift) from patient bed to bathroom</a:t>
              </a:r>
            </a:p>
          </xdr:txBody>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428625</xdr:rowOff>
        </xdr:from>
        <xdr:to>
          <xdr:col>1</xdr:col>
          <xdr:colOff>0</xdr:colOff>
          <xdr:row>4</xdr:row>
          <xdr:rowOff>47625</xdr:rowOff>
        </xdr:to>
        <xdr:grpSp>
          <xdr:nvGrpSpPr>
            <xdr:cNvPr id="2" name="Group 1"/>
            <xdr:cNvGrpSpPr/>
          </xdr:nvGrpSpPr>
          <xdr:grpSpPr>
            <a:xfrm>
              <a:off x="19050" y="1419225"/>
              <a:ext cx="3695700" cy="561975"/>
              <a:chOff x="790577" y="714375"/>
              <a:chExt cx="3876670" cy="190500"/>
            </a:xfrm>
          </xdr:grpSpPr>
          <xdr:sp macro="" textlink="">
            <xdr:nvSpPr>
              <xdr:cNvPr id="48129" name="Option Button 1" hidden="1">
                <a:extLst>
                  <a:ext uri="{63B3BB69-23CF-44E3-9099-C40C66FF867C}">
                    <a14:compatExt spid="_x0000_s48129"/>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8130" name="Option Button 2" hidden="1">
                <a:extLst>
                  <a:ext uri="{63B3BB69-23CF-44E3-9099-C40C66FF867C}">
                    <a14:compatExt spid="_x0000_s48130"/>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8131" name="Option Button 3" hidden="1">
                <a:extLst>
                  <a:ext uri="{63B3BB69-23CF-44E3-9099-C40C66FF867C}">
                    <a14:compatExt spid="_x0000_s48131"/>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8132" name="Option Button 4" hidden="1">
                <a:extLst>
                  <a:ext uri="{63B3BB69-23CF-44E3-9099-C40C66FF867C}">
                    <a14:compatExt spid="_x0000_s48132"/>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8133" name="Option Button 5" hidden="1">
                <a:extLst>
                  <a:ext uri="{63B3BB69-23CF-44E3-9099-C40C66FF867C}">
                    <a14:compatExt spid="_x0000_s48133"/>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8134" name="Option Button 6" hidden="1">
                <a:extLst>
                  <a:ext uri="{63B3BB69-23CF-44E3-9099-C40C66FF867C}">
                    <a14:compatExt spid="_x0000_s48134"/>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190500</xdr:rowOff>
        </xdr:from>
        <xdr:to>
          <xdr:col>1</xdr:col>
          <xdr:colOff>4229100</xdr:colOff>
          <xdr:row>3</xdr:row>
          <xdr:rowOff>292100</xdr:rowOff>
        </xdr:to>
        <xdr:sp macro="" textlink="">
          <xdr:nvSpPr>
            <xdr:cNvPr id="48135" name="Check Box 7" hidden="1">
              <a:extLst>
                <a:ext uri="{63B3BB69-23CF-44E3-9099-C40C66FF867C}">
                  <a14:compatExt spid="_x0000_s48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Minimum emissions of volatile organic compounds (VOCs)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48136" name="Group Box 8" hidden="1">
              <a:extLst>
                <a:ext uri="{63B3BB69-23CF-44E3-9099-C40C66FF867C}">
                  <a14:compatExt spid="_x0000_s48136"/>
                </a:ext>
              </a:extLst>
            </xdr:cNvPr>
            <xdr:cNvSpPr/>
          </xdr:nvSpPr>
          <xdr:spPr>
            <a:xfrm>
              <a:off x="0" y="0"/>
              <a:ext cx="0" cy="0"/>
            </a:xfrm>
            <a:prstGeom prst="rect">
              <a:avLst/>
            </a:prstGeom>
          </xdr:spPr>
        </xdr:sp>
        <xdr:clientData/>
      </xdr:twoCellAnchor>
    </mc:Choice>
    <mc:Fallback/>
  </mc:AlternateContent>
  <xdr:twoCellAnchor>
    <xdr:from>
      <xdr:col>0</xdr:col>
      <xdr:colOff>57150</xdr:colOff>
      <xdr:row>9</xdr:row>
      <xdr:rowOff>152400</xdr:rowOff>
    </xdr:from>
    <xdr:to>
      <xdr:col>0</xdr:col>
      <xdr:colOff>981075</xdr:colOff>
      <xdr:row>11</xdr:row>
      <xdr:rowOff>19050</xdr:rowOff>
    </xdr:to>
    <xdr:sp macro="" textlink="">
      <xdr:nvSpPr>
        <xdr:cNvPr id="30" name="Rectangle 29">
          <a:hlinkClick xmlns:r="http://schemas.openxmlformats.org/officeDocument/2006/relationships" r:id="rId1"/>
        </xdr:cNvPr>
        <xdr:cNvSpPr/>
      </xdr:nvSpPr>
      <xdr:spPr>
        <a:xfrm>
          <a:off x="57150" y="3952875"/>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9</xdr:row>
      <xdr:rowOff>152400</xdr:rowOff>
    </xdr:from>
    <xdr:to>
      <xdr:col>1</xdr:col>
      <xdr:colOff>4333875</xdr:colOff>
      <xdr:row>11</xdr:row>
      <xdr:rowOff>19050</xdr:rowOff>
    </xdr:to>
    <xdr:sp macro="" textlink="">
      <xdr:nvSpPr>
        <xdr:cNvPr id="31" name="Rectangle 30">
          <a:hlinkClick xmlns:r="http://schemas.openxmlformats.org/officeDocument/2006/relationships" r:id="rId2"/>
        </xdr:cNvPr>
        <xdr:cNvSpPr/>
      </xdr:nvSpPr>
      <xdr:spPr>
        <a:xfrm>
          <a:off x="7124700" y="3952875"/>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9</xdr:row>
      <xdr:rowOff>171450</xdr:rowOff>
    </xdr:from>
    <xdr:to>
      <xdr:col>1</xdr:col>
      <xdr:colOff>466725</xdr:colOff>
      <xdr:row>11</xdr:row>
      <xdr:rowOff>38100</xdr:rowOff>
    </xdr:to>
    <xdr:sp macro="" textlink="">
      <xdr:nvSpPr>
        <xdr:cNvPr id="32" name="Rectangle 31">
          <a:hlinkClick xmlns:r="http://schemas.openxmlformats.org/officeDocument/2006/relationships" r:id="rId3"/>
        </xdr:cNvPr>
        <xdr:cNvSpPr/>
      </xdr:nvSpPr>
      <xdr:spPr>
        <a:xfrm>
          <a:off x="3257550" y="3962400"/>
          <a:ext cx="923925" cy="200025"/>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19050</xdr:colOff>
          <xdr:row>5</xdr:row>
          <xdr:rowOff>381000</xdr:rowOff>
        </xdr:from>
        <xdr:to>
          <xdr:col>1</xdr:col>
          <xdr:colOff>0</xdr:colOff>
          <xdr:row>6</xdr:row>
          <xdr:rowOff>85725</xdr:rowOff>
        </xdr:to>
        <xdr:grpSp>
          <xdr:nvGrpSpPr>
            <xdr:cNvPr id="33" name="Group 32"/>
            <xdr:cNvGrpSpPr/>
          </xdr:nvGrpSpPr>
          <xdr:grpSpPr>
            <a:xfrm>
              <a:off x="19050" y="2562225"/>
              <a:ext cx="3695700" cy="190500"/>
              <a:chOff x="790577" y="714375"/>
              <a:chExt cx="3876670" cy="190500"/>
            </a:xfrm>
          </xdr:grpSpPr>
          <xdr:sp macro="" textlink="">
            <xdr:nvSpPr>
              <xdr:cNvPr id="48156" name="Option Button 28" hidden="1">
                <a:extLst>
                  <a:ext uri="{63B3BB69-23CF-44E3-9099-C40C66FF867C}">
                    <a14:compatExt spid="_x0000_s48156"/>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8157" name="Option Button 29" hidden="1">
                <a:extLst>
                  <a:ext uri="{63B3BB69-23CF-44E3-9099-C40C66FF867C}">
                    <a14:compatExt spid="_x0000_s48157"/>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8158" name="Option Button 30" hidden="1">
                <a:extLst>
                  <a:ext uri="{63B3BB69-23CF-44E3-9099-C40C66FF867C}">
                    <a14:compatExt spid="_x0000_s48158"/>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8159" name="Option Button 31" hidden="1">
                <a:extLst>
                  <a:ext uri="{63B3BB69-23CF-44E3-9099-C40C66FF867C}">
                    <a14:compatExt spid="_x0000_s48159"/>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8160" name="Option Button 32" hidden="1">
                <a:extLst>
                  <a:ext uri="{63B3BB69-23CF-44E3-9099-C40C66FF867C}">
                    <a14:compatExt spid="_x0000_s48160"/>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8161" name="Option Button 33" hidden="1">
                <a:extLst>
                  <a:ext uri="{63B3BB69-23CF-44E3-9099-C40C66FF867C}">
                    <a14:compatExt spid="_x0000_s48161"/>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215900</xdr:rowOff>
        </xdr:from>
        <xdr:to>
          <xdr:col>1</xdr:col>
          <xdr:colOff>4229100</xdr:colOff>
          <xdr:row>5</xdr:row>
          <xdr:rowOff>266700</xdr:rowOff>
        </xdr:to>
        <xdr:sp macro="" textlink="">
          <xdr:nvSpPr>
            <xdr:cNvPr id="48162" name="Check Box 34" hidden="1">
              <a:extLst>
                <a:ext uri="{63B3BB69-23CF-44E3-9099-C40C66FF867C}">
                  <a14:compatExt spid="_x0000_s48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 rate of air changes per hour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48163" name="Group Box 35" hidden="1">
              <a:extLst>
                <a:ext uri="{63B3BB69-23CF-44E3-9099-C40C66FF867C}">
                  <a14:compatExt spid="_x0000_s48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152400</xdr:rowOff>
        </xdr:from>
        <xdr:to>
          <xdr:col>1</xdr:col>
          <xdr:colOff>4229100</xdr:colOff>
          <xdr:row>6</xdr:row>
          <xdr:rowOff>12700</xdr:rowOff>
        </xdr:to>
        <xdr:sp macro="" textlink="">
          <xdr:nvSpPr>
            <xdr:cNvPr id="48164" name="Check Box 36" hidden="1">
              <a:extLst>
                <a:ext uri="{63B3BB69-23CF-44E3-9099-C40C66FF867C}">
                  <a14:compatExt spid="_x0000_s481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Positioning of ventilation grilles on the ceiling for efficient ventilation and comfort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8</xdr:row>
          <xdr:rowOff>0</xdr:rowOff>
        </xdr:from>
        <xdr:to>
          <xdr:col>1</xdr:col>
          <xdr:colOff>0</xdr:colOff>
          <xdr:row>8</xdr:row>
          <xdr:rowOff>171450</xdr:rowOff>
        </xdr:to>
        <xdr:grpSp>
          <xdr:nvGrpSpPr>
            <xdr:cNvPr id="43" name="Group 42"/>
            <xdr:cNvGrpSpPr/>
          </xdr:nvGrpSpPr>
          <xdr:grpSpPr>
            <a:xfrm>
              <a:off x="19050" y="3486150"/>
              <a:ext cx="3695700" cy="171450"/>
              <a:chOff x="790577" y="714375"/>
              <a:chExt cx="3876670" cy="190500"/>
            </a:xfrm>
          </xdr:grpSpPr>
          <xdr:sp macro="" textlink="">
            <xdr:nvSpPr>
              <xdr:cNvPr id="48165" name="Option Button 37" hidden="1">
                <a:extLst>
                  <a:ext uri="{63B3BB69-23CF-44E3-9099-C40C66FF867C}">
                    <a14:compatExt spid="_x0000_s48165"/>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8166" name="Option Button 38" hidden="1">
                <a:extLst>
                  <a:ext uri="{63B3BB69-23CF-44E3-9099-C40C66FF867C}">
                    <a14:compatExt spid="_x0000_s48166"/>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8167" name="Option Button 39" hidden="1">
                <a:extLst>
                  <a:ext uri="{63B3BB69-23CF-44E3-9099-C40C66FF867C}">
                    <a14:compatExt spid="_x0000_s4816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8168" name="Option Button 40" hidden="1">
                <a:extLst>
                  <a:ext uri="{63B3BB69-23CF-44E3-9099-C40C66FF867C}">
                    <a14:compatExt spid="_x0000_s48168"/>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8169" name="Option Button 41" hidden="1">
                <a:extLst>
                  <a:ext uri="{63B3BB69-23CF-44E3-9099-C40C66FF867C}">
                    <a14:compatExt spid="_x0000_s4816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8170" name="Option Button 42" hidden="1">
                <a:extLst>
                  <a:ext uri="{63B3BB69-23CF-44E3-9099-C40C66FF867C}">
                    <a14:compatExt spid="_x0000_s48170"/>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12700</xdr:rowOff>
        </xdr:from>
        <xdr:to>
          <xdr:col>1</xdr:col>
          <xdr:colOff>4229100</xdr:colOff>
          <xdr:row>7</xdr:row>
          <xdr:rowOff>317500</xdr:rowOff>
        </xdr:to>
        <xdr:sp macro="" textlink="">
          <xdr:nvSpPr>
            <xdr:cNvPr id="48171" name="Check Box 43" hidden="1">
              <a:extLst>
                <a:ext uri="{63B3BB69-23CF-44E3-9099-C40C66FF867C}">
                  <a14:compatExt spid="_x0000_s48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Equipment and other measures to monitor and control air quality (e.g. filtration, physical barriers) during construction/renovation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48172" name="Group Box 44" hidden="1">
              <a:extLst>
                <a:ext uri="{63B3BB69-23CF-44E3-9099-C40C66FF867C}">
                  <a14:compatExt spid="_x0000_s48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190500</xdr:rowOff>
        </xdr:from>
        <xdr:to>
          <xdr:col>1</xdr:col>
          <xdr:colOff>4229100</xdr:colOff>
          <xdr:row>3</xdr:row>
          <xdr:rowOff>520700</xdr:rowOff>
        </xdr:to>
        <xdr:sp macro="" textlink="">
          <xdr:nvSpPr>
            <xdr:cNvPr id="48174" name="Check Box 46" hidden="1">
              <a:extLst>
                <a:ext uri="{63B3BB69-23CF-44E3-9099-C40C66FF867C}">
                  <a14:compatExt spid="_x0000_s48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Materials that meet guidelines laid out in Green Guide for healthcare 2007; and Leadership in Energy &amp; Environmental Design (LEED) for Healthcare Indoor Environmental Quality (IEQ)</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431800</xdr:rowOff>
        </xdr:from>
        <xdr:to>
          <xdr:col>1</xdr:col>
          <xdr:colOff>4229100</xdr:colOff>
          <xdr:row>3</xdr:row>
          <xdr:rowOff>749300</xdr:rowOff>
        </xdr:to>
        <xdr:sp macro="" textlink="">
          <xdr:nvSpPr>
            <xdr:cNvPr id="48175" name="Check Box 47" hidden="1">
              <a:extLst>
                <a:ext uri="{63B3BB69-23CF-44E3-9099-C40C66FF867C}">
                  <a14:compatExt spid="_x0000_s48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Minimum need for surface coating and aerosol spray cleaners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647700</xdr:rowOff>
        </xdr:from>
        <xdr:to>
          <xdr:col>1</xdr:col>
          <xdr:colOff>4229100</xdr:colOff>
          <xdr:row>4</xdr:row>
          <xdr:rowOff>25400</xdr:rowOff>
        </xdr:to>
        <xdr:sp macro="" textlink="">
          <xdr:nvSpPr>
            <xdr:cNvPr id="48176" name="Check Box 48" hidden="1">
              <a:extLst>
                <a:ext uri="{63B3BB69-23CF-44E3-9099-C40C66FF867C}">
                  <a14:compatExt spid="_x0000_s48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 toxicity of materials used</a:t>
              </a:r>
            </a:p>
          </xdr:txBody>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342901</xdr:rowOff>
        </xdr:from>
        <xdr:to>
          <xdr:col>1</xdr:col>
          <xdr:colOff>0</xdr:colOff>
          <xdr:row>4</xdr:row>
          <xdr:rowOff>28575</xdr:rowOff>
        </xdr:to>
        <xdr:grpSp>
          <xdr:nvGrpSpPr>
            <xdr:cNvPr id="2" name="Group 1"/>
            <xdr:cNvGrpSpPr/>
          </xdr:nvGrpSpPr>
          <xdr:grpSpPr>
            <a:xfrm>
              <a:off x="19050" y="1333501"/>
              <a:ext cx="3695700" cy="180974"/>
              <a:chOff x="790577" y="714375"/>
              <a:chExt cx="3876670" cy="196272"/>
            </a:xfrm>
          </xdr:grpSpPr>
          <xdr:sp macro="" textlink="">
            <xdr:nvSpPr>
              <xdr:cNvPr id="49153" name="Option Button 1" hidden="1">
                <a:extLst>
                  <a:ext uri="{63B3BB69-23CF-44E3-9099-C40C66FF867C}">
                    <a14:compatExt spid="_x0000_s49153"/>
                  </a:ext>
                </a:extLst>
              </xdr:cNvPr>
              <xdr:cNvSpPr/>
            </xdr:nvSpPr>
            <xdr:spPr>
              <a:xfrm>
                <a:off x="790577" y="720147"/>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9154" name="Option Button 2" hidden="1">
                <a:extLst>
                  <a:ext uri="{63B3BB69-23CF-44E3-9099-C40C66FF867C}">
                    <a14:compatExt spid="_x0000_s49154"/>
                  </a:ext>
                </a:extLst>
              </xdr:cNvPr>
              <xdr:cNvSpPr/>
            </xdr:nvSpPr>
            <xdr:spPr>
              <a:xfrm>
                <a:off x="2047876" y="720147"/>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9155" name="Option Button 3" hidden="1">
                <a:extLst>
                  <a:ext uri="{63B3BB69-23CF-44E3-9099-C40C66FF867C}">
                    <a14:compatExt spid="_x0000_s49155"/>
                  </a:ext>
                </a:extLst>
              </xdr:cNvPr>
              <xdr:cNvSpPr/>
            </xdr:nvSpPr>
            <xdr:spPr>
              <a:xfrm>
                <a:off x="2676526" y="720147"/>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9156" name="Option Button 4" hidden="1">
                <a:extLst>
                  <a:ext uri="{63B3BB69-23CF-44E3-9099-C40C66FF867C}">
                    <a14:compatExt spid="_x0000_s49156"/>
                  </a:ext>
                </a:extLst>
              </xdr:cNvPr>
              <xdr:cNvSpPr/>
            </xdr:nvSpPr>
            <xdr:spPr>
              <a:xfrm>
                <a:off x="3133726" y="720147"/>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9157" name="Option Button 5" hidden="1">
                <a:extLst>
                  <a:ext uri="{63B3BB69-23CF-44E3-9099-C40C66FF867C}">
                    <a14:compatExt spid="_x0000_s49157"/>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9158" name="Option Button 6" hidden="1">
                <a:extLst>
                  <a:ext uri="{63B3BB69-23CF-44E3-9099-C40C66FF867C}">
                    <a14:compatExt spid="_x0000_s49158"/>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190500</xdr:rowOff>
        </xdr:from>
        <xdr:to>
          <xdr:col>1</xdr:col>
          <xdr:colOff>4229100</xdr:colOff>
          <xdr:row>3</xdr:row>
          <xdr:rowOff>292100</xdr:rowOff>
        </xdr:to>
        <xdr:sp macro="" textlink="">
          <xdr:nvSpPr>
            <xdr:cNvPr id="49159" name="Check Box 7" hidden="1">
              <a:extLst>
                <a:ext uri="{63B3BB69-23CF-44E3-9099-C40C66FF867C}">
                  <a14:compatExt spid="_x0000_s491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Provisions to lock patient’s valuables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49160" name="Group Box 8" hidden="1">
              <a:extLst>
                <a:ext uri="{63B3BB69-23CF-44E3-9099-C40C66FF867C}">
                  <a14:compatExt spid="_x0000_s49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49169" name="Group Box 17" hidden="1">
              <a:extLst>
                <a:ext uri="{63B3BB69-23CF-44E3-9099-C40C66FF867C}">
                  <a14:compatExt spid="_x0000_s49169"/>
                </a:ext>
              </a:extLst>
            </xdr:cNvPr>
            <xdr:cNvSpPr/>
          </xdr:nvSpPr>
          <xdr:spPr>
            <a:xfrm>
              <a:off x="0" y="0"/>
              <a:ext cx="0" cy="0"/>
            </a:xfrm>
            <a:prstGeom prst="rect">
              <a:avLst/>
            </a:prstGeom>
          </xdr:spPr>
        </xdr:sp>
        <xdr:clientData/>
      </xdr:twoCellAnchor>
    </mc:Choice>
    <mc:Fallback/>
  </mc:AlternateContent>
  <xdr:twoCellAnchor>
    <xdr:from>
      <xdr:col>0</xdr:col>
      <xdr:colOff>57150</xdr:colOff>
      <xdr:row>9</xdr:row>
      <xdr:rowOff>152400</xdr:rowOff>
    </xdr:from>
    <xdr:to>
      <xdr:col>0</xdr:col>
      <xdr:colOff>981075</xdr:colOff>
      <xdr:row>11</xdr:row>
      <xdr:rowOff>19050</xdr:rowOff>
    </xdr:to>
    <xdr:sp macro="" textlink="">
      <xdr:nvSpPr>
        <xdr:cNvPr id="30" name="Rectangle 29">
          <a:hlinkClick xmlns:r="http://schemas.openxmlformats.org/officeDocument/2006/relationships" r:id="rId1"/>
        </xdr:cNvPr>
        <xdr:cNvSpPr/>
      </xdr:nvSpPr>
      <xdr:spPr>
        <a:xfrm>
          <a:off x="57150" y="3886200"/>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9</xdr:row>
      <xdr:rowOff>152400</xdr:rowOff>
    </xdr:from>
    <xdr:to>
      <xdr:col>1</xdr:col>
      <xdr:colOff>4333875</xdr:colOff>
      <xdr:row>11</xdr:row>
      <xdr:rowOff>19050</xdr:rowOff>
    </xdr:to>
    <xdr:sp macro="" textlink="">
      <xdr:nvSpPr>
        <xdr:cNvPr id="31" name="Rectangle 30">
          <a:hlinkClick xmlns:r="http://schemas.openxmlformats.org/officeDocument/2006/relationships" r:id="rId2"/>
        </xdr:cNvPr>
        <xdr:cNvSpPr/>
      </xdr:nvSpPr>
      <xdr:spPr>
        <a:xfrm>
          <a:off x="7124700" y="3886200"/>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9</xdr:row>
      <xdr:rowOff>171450</xdr:rowOff>
    </xdr:from>
    <xdr:to>
      <xdr:col>1</xdr:col>
      <xdr:colOff>466725</xdr:colOff>
      <xdr:row>11</xdr:row>
      <xdr:rowOff>38100</xdr:rowOff>
    </xdr:to>
    <xdr:sp macro="" textlink="">
      <xdr:nvSpPr>
        <xdr:cNvPr id="32" name="Rectangle 31">
          <a:hlinkClick xmlns:r="http://schemas.openxmlformats.org/officeDocument/2006/relationships" r:id="rId3"/>
        </xdr:cNvPr>
        <xdr:cNvSpPr/>
      </xdr:nvSpPr>
      <xdr:spPr>
        <a:xfrm>
          <a:off x="3257550" y="3895725"/>
          <a:ext cx="923925" cy="200025"/>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xdr:row>
          <xdr:rowOff>228600</xdr:rowOff>
        </xdr:from>
        <xdr:to>
          <xdr:col>1</xdr:col>
          <xdr:colOff>4229100</xdr:colOff>
          <xdr:row>5</xdr:row>
          <xdr:rowOff>482600</xdr:rowOff>
        </xdr:to>
        <xdr:sp macro="" textlink="">
          <xdr:nvSpPr>
            <xdr:cNvPr id="49186" name="Check Box 34" hidden="1">
              <a:extLst>
                <a:ext uri="{63B3BB69-23CF-44E3-9099-C40C66FF867C}">
                  <a14:compatExt spid="_x0000_s491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Caregiver control over computer screen to allow private entering of information (to protect electronic medical record [EMR] from being viewed by other patients and unrelated staff) as well as sharing of information with patient (when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25400</xdr:rowOff>
        </xdr:from>
        <xdr:to>
          <xdr:col>1</xdr:col>
          <xdr:colOff>4229100</xdr:colOff>
          <xdr:row>7</xdr:row>
          <xdr:rowOff>330200</xdr:rowOff>
        </xdr:to>
        <xdr:sp macro="" textlink="">
          <xdr:nvSpPr>
            <xdr:cNvPr id="49195" name="Check Box 43" hidden="1">
              <a:extLst>
                <a:ext uri="{63B3BB69-23CF-44E3-9099-C40C66FF867C}">
                  <a14:compatExt spid="_x0000_s49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clear path for caregiver exiting from room in case of any violence from patient or family members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165100</xdr:rowOff>
        </xdr:from>
        <xdr:to>
          <xdr:col>1</xdr:col>
          <xdr:colOff>4229100</xdr:colOff>
          <xdr:row>3</xdr:row>
          <xdr:rowOff>482600</xdr:rowOff>
        </xdr:to>
        <xdr:sp macro="" textlink="">
          <xdr:nvSpPr>
            <xdr:cNvPr id="49197" name="Check Box 45" hidden="1">
              <a:extLst>
                <a:ext uri="{63B3BB69-23CF-44E3-9099-C40C66FF867C}">
                  <a14:compatExt spid="_x0000_s49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Provisions to lock sensitive medical 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49207" name="Group Box 55" hidden="1">
              <a:extLst>
                <a:ext uri="{63B3BB69-23CF-44E3-9099-C40C66FF867C}">
                  <a14:compatExt spid="_x0000_s49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5</xdr:row>
          <xdr:rowOff>600075</xdr:rowOff>
        </xdr:from>
        <xdr:to>
          <xdr:col>1</xdr:col>
          <xdr:colOff>0</xdr:colOff>
          <xdr:row>6</xdr:row>
          <xdr:rowOff>85725</xdr:rowOff>
        </xdr:to>
        <xdr:grpSp>
          <xdr:nvGrpSpPr>
            <xdr:cNvPr id="67" name="Group 66"/>
            <xdr:cNvGrpSpPr/>
          </xdr:nvGrpSpPr>
          <xdr:grpSpPr>
            <a:xfrm>
              <a:off x="19050" y="2333625"/>
              <a:ext cx="3695700" cy="314325"/>
              <a:chOff x="790577" y="714375"/>
              <a:chExt cx="3876670" cy="190500"/>
            </a:xfrm>
          </xdr:grpSpPr>
          <xdr:sp macro="" textlink="">
            <xdr:nvSpPr>
              <xdr:cNvPr id="49248" name="Option Button 96" hidden="1">
                <a:extLst>
                  <a:ext uri="{63B3BB69-23CF-44E3-9099-C40C66FF867C}">
                    <a14:compatExt spid="_x0000_s49248"/>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9249" name="Option Button 97" hidden="1">
                <a:extLst>
                  <a:ext uri="{63B3BB69-23CF-44E3-9099-C40C66FF867C}">
                    <a14:compatExt spid="_x0000_s49249"/>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9250" name="Option Button 98" hidden="1">
                <a:extLst>
                  <a:ext uri="{63B3BB69-23CF-44E3-9099-C40C66FF867C}">
                    <a14:compatExt spid="_x0000_s49250"/>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9251" name="Option Button 99" hidden="1">
                <a:extLst>
                  <a:ext uri="{63B3BB69-23CF-44E3-9099-C40C66FF867C}">
                    <a14:compatExt spid="_x0000_s49251"/>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9252" name="Option Button 100" hidden="1">
                <a:extLst>
                  <a:ext uri="{63B3BB69-23CF-44E3-9099-C40C66FF867C}">
                    <a14:compatExt spid="_x0000_s49252"/>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9253" name="Option Button 101" hidden="1">
                <a:extLst>
                  <a:ext uri="{63B3BB69-23CF-44E3-9099-C40C66FF867C}">
                    <a14:compatExt spid="_x0000_s49253"/>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7</xdr:row>
          <xdr:rowOff>371475</xdr:rowOff>
        </xdr:from>
        <xdr:to>
          <xdr:col>1</xdr:col>
          <xdr:colOff>0</xdr:colOff>
          <xdr:row>8</xdr:row>
          <xdr:rowOff>114300</xdr:rowOff>
        </xdr:to>
        <xdr:grpSp>
          <xdr:nvGrpSpPr>
            <xdr:cNvPr id="75" name="Group 74"/>
            <xdr:cNvGrpSpPr/>
          </xdr:nvGrpSpPr>
          <xdr:grpSpPr>
            <a:xfrm>
              <a:off x="19050" y="3181350"/>
              <a:ext cx="3695700" cy="314325"/>
              <a:chOff x="790577" y="714375"/>
              <a:chExt cx="3876670" cy="190500"/>
            </a:xfrm>
          </xdr:grpSpPr>
          <xdr:sp macro="" textlink="">
            <xdr:nvSpPr>
              <xdr:cNvPr id="49255" name="Option Button 103" hidden="1">
                <a:extLst>
                  <a:ext uri="{63B3BB69-23CF-44E3-9099-C40C66FF867C}">
                    <a14:compatExt spid="_x0000_s49255"/>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49256" name="Option Button 104" hidden="1">
                <a:extLst>
                  <a:ext uri="{63B3BB69-23CF-44E3-9099-C40C66FF867C}">
                    <a14:compatExt spid="_x0000_s49256"/>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49257" name="Option Button 105" hidden="1">
                <a:extLst>
                  <a:ext uri="{63B3BB69-23CF-44E3-9099-C40C66FF867C}">
                    <a14:compatExt spid="_x0000_s4925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49258" name="Option Button 106" hidden="1">
                <a:extLst>
                  <a:ext uri="{63B3BB69-23CF-44E3-9099-C40C66FF867C}">
                    <a14:compatExt spid="_x0000_s49258"/>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49259" name="Option Button 107" hidden="1">
                <a:extLst>
                  <a:ext uri="{63B3BB69-23CF-44E3-9099-C40C66FF867C}">
                    <a14:compatExt spid="_x0000_s4925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49260" name="Option Button 108" hidden="1">
                <a:extLst>
                  <a:ext uri="{63B3BB69-23CF-44E3-9099-C40C66FF867C}">
                    <a14:compatExt spid="_x0000_s49260"/>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390525</xdr:rowOff>
        </xdr:from>
        <xdr:to>
          <xdr:col>1</xdr:col>
          <xdr:colOff>0</xdr:colOff>
          <xdr:row>3</xdr:row>
          <xdr:rowOff>552450</xdr:rowOff>
        </xdr:to>
        <xdr:grpSp>
          <xdr:nvGrpSpPr>
            <xdr:cNvPr id="2" name="Group 1"/>
            <xdr:cNvGrpSpPr/>
          </xdr:nvGrpSpPr>
          <xdr:grpSpPr>
            <a:xfrm>
              <a:off x="19050" y="1381125"/>
              <a:ext cx="3695700" cy="161925"/>
              <a:chOff x="790577" y="714375"/>
              <a:chExt cx="3876670" cy="190500"/>
            </a:xfrm>
          </xdr:grpSpPr>
          <xdr:sp macro="" textlink="">
            <xdr:nvSpPr>
              <xdr:cNvPr id="50177" name="Option Button 1" hidden="1">
                <a:extLst>
                  <a:ext uri="{63B3BB69-23CF-44E3-9099-C40C66FF867C}">
                    <a14:compatExt spid="_x0000_s50177"/>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50178" name="Option Button 2" hidden="1">
                <a:extLst>
                  <a:ext uri="{63B3BB69-23CF-44E3-9099-C40C66FF867C}">
                    <a14:compatExt spid="_x0000_s50178"/>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50179" name="Option Button 3" hidden="1">
                <a:extLst>
                  <a:ext uri="{63B3BB69-23CF-44E3-9099-C40C66FF867C}">
                    <a14:compatExt spid="_x0000_s50179"/>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50180" name="Option Button 4" hidden="1">
                <a:extLst>
                  <a:ext uri="{63B3BB69-23CF-44E3-9099-C40C66FF867C}">
                    <a14:compatExt spid="_x0000_s50180"/>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50181" name="Option Button 5" hidden="1">
                <a:extLst>
                  <a:ext uri="{63B3BB69-23CF-44E3-9099-C40C66FF867C}">
                    <a14:compatExt spid="_x0000_s50181"/>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50182" name="Option Button 6" hidden="1">
                <a:extLst>
                  <a:ext uri="{63B3BB69-23CF-44E3-9099-C40C66FF867C}">
                    <a14:compatExt spid="_x0000_s50182"/>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12700</xdr:rowOff>
        </xdr:from>
        <xdr:to>
          <xdr:col>1</xdr:col>
          <xdr:colOff>4229100</xdr:colOff>
          <xdr:row>3</xdr:row>
          <xdr:rowOff>317500</xdr:rowOff>
        </xdr:to>
        <xdr:sp macro="" textlink="">
          <xdr:nvSpPr>
            <xdr:cNvPr id="50183" name="Check Box 7" hidden="1">
              <a:extLst>
                <a:ext uri="{63B3BB69-23CF-44E3-9099-C40C66FF867C}">
                  <a14:compatExt spid="_x0000_s501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Electrical power, data and medical gas outlets (number and spacing) in all zones (headwall, footwall, caregiver, patient, and family zones)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50184" name="Group Box 8" hidden="1">
              <a:extLst>
                <a:ext uri="{63B3BB69-23CF-44E3-9099-C40C66FF867C}">
                  <a14:compatExt spid="_x0000_s50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292100</xdr:rowOff>
        </xdr:from>
        <xdr:to>
          <xdr:col>1</xdr:col>
          <xdr:colOff>4229100</xdr:colOff>
          <xdr:row>3</xdr:row>
          <xdr:rowOff>609600</xdr:rowOff>
        </xdr:to>
        <xdr:sp macro="" textlink="">
          <xdr:nvSpPr>
            <xdr:cNvPr id="50200" name="Check Box 24" hidden="1">
              <a:extLst>
                <a:ext uri="{63B3BB69-23CF-44E3-9099-C40C66FF867C}">
                  <a14:compatExt spid="_x0000_s50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Coordination of Design Team with information technology (IT) and communications experts to plan flexible infrastructure that can adapt to expected future technologies</a:t>
              </a:r>
            </a:p>
          </xdr:txBody>
        </xdr:sp>
        <xdr:clientData/>
      </xdr:twoCellAnchor>
    </mc:Choice>
    <mc:Fallback/>
  </mc:AlternateContent>
  <xdr:twoCellAnchor>
    <xdr:from>
      <xdr:col>0</xdr:col>
      <xdr:colOff>57150</xdr:colOff>
      <xdr:row>7</xdr:row>
      <xdr:rowOff>152400</xdr:rowOff>
    </xdr:from>
    <xdr:to>
      <xdr:col>0</xdr:col>
      <xdr:colOff>981075</xdr:colOff>
      <xdr:row>9</xdr:row>
      <xdr:rowOff>19050</xdr:rowOff>
    </xdr:to>
    <xdr:sp macro="" textlink="">
      <xdr:nvSpPr>
        <xdr:cNvPr id="31" name="Rectangle 30">
          <a:hlinkClick xmlns:r="http://schemas.openxmlformats.org/officeDocument/2006/relationships" r:id="rId1"/>
        </xdr:cNvPr>
        <xdr:cNvSpPr/>
      </xdr:nvSpPr>
      <xdr:spPr>
        <a:xfrm>
          <a:off x="57150" y="3495675"/>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7</xdr:row>
      <xdr:rowOff>152400</xdr:rowOff>
    </xdr:from>
    <xdr:to>
      <xdr:col>1</xdr:col>
      <xdr:colOff>4333875</xdr:colOff>
      <xdr:row>9</xdr:row>
      <xdr:rowOff>19050</xdr:rowOff>
    </xdr:to>
    <xdr:sp macro="" textlink="">
      <xdr:nvSpPr>
        <xdr:cNvPr id="32" name="Rectangle 31">
          <a:hlinkClick xmlns:r="http://schemas.openxmlformats.org/officeDocument/2006/relationships" r:id="rId2"/>
        </xdr:cNvPr>
        <xdr:cNvSpPr/>
      </xdr:nvSpPr>
      <xdr:spPr>
        <a:xfrm>
          <a:off x="7124700" y="3495675"/>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7</xdr:row>
      <xdr:rowOff>171450</xdr:rowOff>
    </xdr:from>
    <xdr:to>
      <xdr:col>1</xdr:col>
      <xdr:colOff>466725</xdr:colOff>
      <xdr:row>9</xdr:row>
      <xdr:rowOff>38100</xdr:rowOff>
    </xdr:to>
    <xdr:sp macro="" textlink="">
      <xdr:nvSpPr>
        <xdr:cNvPr id="33" name="Rectangle 32">
          <a:hlinkClick xmlns:r="http://schemas.openxmlformats.org/officeDocument/2006/relationships" r:id="rId3"/>
        </xdr:cNvPr>
        <xdr:cNvSpPr/>
      </xdr:nvSpPr>
      <xdr:spPr>
        <a:xfrm>
          <a:off x="3257550" y="3505200"/>
          <a:ext cx="923925" cy="200025"/>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19050</xdr:colOff>
          <xdr:row>5</xdr:row>
          <xdr:rowOff>352426</xdr:rowOff>
        </xdr:from>
        <xdr:to>
          <xdr:col>1</xdr:col>
          <xdr:colOff>0</xdr:colOff>
          <xdr:row>6</xdr:row>
          <xdr:rowOff>123825</xdr:rowOff>
        </xdr:to>
        <xdr:grpSp>
          <xdr:nvGrpSpPr>
            <xdr:cNvPr id="34" name="Group 33"/>
            <xdr:cNvGrpSpPr/>
          </xdr:nvGrpSpPr>
          <xdr:grpSpPr>
            <a:xfrm>
              <a:off x="19050" y="2419351"/>
              <a:ext cx="3695700" cy="276224"/>
              <a:chOff x="790577" y="709083"/>
              <a:chExt cx="3876670" cy="195792"/>
            </a:xfrm>
          </xdr:grpSpPr>
          <xdr:sp macro="" textlink="">
            <xdr:nvSpPr>
              <xdr:cNvPr id="50205" name="Option Button 29" hidden="1">
                <a:extLst>
                  <a:ext uri="{63B3BB69-23CF-44E3-9099-C40C66FF867C}">
                    <a14:compatExt spid="_x0000_s5020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50206" name="Option Button 30" hidden="1">
                <a:extLst>
                  <a:ext uri="{63B3BB69-23CF-44E3-9099-C40C66FF867C}">
                    <a14:compatExt spid="_x0000_s5020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50207" name="Option Button 31" hidden="1">
                <a:extLst>
                  <a:ext uri="{63B3BB69-23CF-44E3-9099-C40C66FF867C}">
                    <a14:compatExt spid="_x0000_s5020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50208" name="Option Button 32" hidden="1">
                <a:extLst>
                  <a:ext uri="{63B3BB69-23CF-44E3-9099-C40C66FF867C}">
                    <a14:compatExt spid="_x0000_s50208"/>
                  </a:ext>
                </a:extLst>
              </xdr:cNvPr>
              <xdr:cNvSpPr/>
            </xdr:nvSpPr>
            <xdr:spPr>
              <a:xfrm>
                <a:off x="3133726" y="719667"/>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50209" name="Option Button 33" hidden="1">
                <a:extLst>
                  <a:ext uri="{63B3BB69-23CF-44E3-9099-C40C66FF867C}">
                    <a14:compatExt spid="_x0000_s50209"/>
                  </a:ext>
                </a:extLst>
              </xdr:cNvPr>
              <xdr:cNvSpPr/>
            </xdr:nvSpPr>
            <xdr:spPr>
              <a:xfrm>
                <a:off x="3590926" y="709083"/>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50210" name="Option Button 34" hidden="1">
                <a:extLst>
                  <a:ext uri="{63B3BB69-23CF-44E3-9099-C40C66FF867C}">
                    <a14:compatExt spid="_x0000_s5021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25400</xdr:rowOff>
        </xdr:from>
        <xdr:to>
          <xdr:col>1</xdr:col>
          <xdr:colOff>4229100</xdr:colOff>
          <xdr:row>5</xdr:row>
          <xdr:rowOff>330200</xdr:rowOff>
        </xdr:to>
        <xdr:sp macro="" textlink="">
          <xdr:nvSpPr>
            <xdr:cNvPr id="50211" name="Check Box 35" hidden="1">
              <a:extLst>
                <a:ext uri="{63B3BB69-23CF-44E3-9099-C40C66FF867C}">
                  <a14:compatExt spid="_x0000_s50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Adequate room size to absorb additional functions as needed (such as an additional bed in case of emergencies)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50212" name="Group Box 36" hidden="1">
              <a:extLst>
                <a:ext uri="{63B3BB69-23CF-44E3-9099-C40C66FF867C}">
                  <a14:compatExt spid="_x0000_s50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558800</xdr:rowOff>
        </xdr:from>
        <xdr:to>
          <xdr:col>1</xdr:col>
          <xdr:colOff>4229100</xdr:colOff>
          <xdr:row>4</xdr:row>
          <xdr:rowOff>38100</xdr:rowOff>
        </xdr:to>
        <xdr:sp macro="" textlink="">
          <xdr:nvSpPr>
            <xdr:cNvPr id="50217" name="Check Box 41" hidden="1">
              <a:extLst>
                <a:ext uri="{63B3BB69-23CF-44E3-9099-C40C66FF867C}">
                  <a14:compatExt spid="_x0000_s50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Reconfigurable casework</a:t>
              </a:r>
            </a:p>
          </xdr:txBody>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314325</xdr:rowOff>
        </xdr:from>
        <xdr:to>
          <xdr:col>1</xdr:col>
          <xdr:colOff>0</xdr:colOff>
          <xdr:row>3</xdr:row>
          <xdr:rowOff>619125</xdr:rowOff>
        </xdr:to>
        <xdr:grpSp>
          <xdr:nvGrpSpPr>
            <xdr:cNvPr id="2" name="Group 1"/>
            <xdr:cNvGrpSpPr/>
          </xdr:nvGrpSpPr>
          <xdr:grpSpPr>
            <a:xfrm>
              <a:off x="19050" y="1304925"/>
              <a:ext cx="3695700" cy="304800"/>
              <a:chOff x="790577" y="714375"/>
              <a:chExt cx="3876670" cy="190500"/>
            </a:xfrm>
          </xdr:grpSpPr>
          <xdr:sp macro="" textlink="">
            <xdr:nvSpPr>
              <xdr:cNvPr id="51201" name="Option Button 1" hidden="1">
                <a:extLst>
                  <a:ext uri="{63B3BB69-23CF-44E3-9099-C40C66FF867C}">
                    <a14:compatExt spid="_x0000_s51201"/>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51202" name="Option Button 2" hidden="1">
                <a:extLst>
                  <a:ext uri="{63B3BB69-23CF-44E3-9099-C40C66FF867C}">
                    <a14:compatExt spid="_x0000_s51202"/>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51203" name="Option Button 3" hidden="1">
                <a:extLst>
                  <a:ext uri="{63B3BB69-23CF-44E3-9099-C40C66FF867C}">
                    <a14:compatExt spid="_x0000_s51203"/>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51204" name="Option Button 4" hidden="1">
                <a:extLst>
                  <a:ext uri="{63B3BB69-23CF-44E3-9099-C40C66FF867C}">
                    <a14:compatExt spid="_x0000_s51204"/>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51205" name="Option Button 5" hidden="1">
                <a:extLst>
                  <a:ext uri="{63B3BB69-23CF-44E3-9099-C40C66FF867C}">
                    <a14:compatExt spid="_x0000_s51205"/>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51206" name="Option Button 6" hidden="1">
                <a:extLst>
                  <a:ext uri="{63B3BB69-23CF-44E3-9099-C40C66FF867C}">
                    <a14:compatExt spid="_x0000_s51206"/>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190500</xdr:rowOff>
        </xdr:from>
        <xdr:to>
          <xdr:col>1</xdr:col>
          <xdr:colOff>4229100</xdr:colOff>
          <xdr:row>3</xdr:row>
          <xdr:rowOff>292100</xdr:rowOff>
        </xdr:to>
        <xdr:sp macro="" textlink="">
          <xdr:nvSpPr>
            <xdr:cNvPr id="51207" name="Check Box 7" hidden="1">
              <a:extLst>
                <a:ext uri="{63B3BB69-23CF-44E3-9099-C40C66FF867C}">
                  <a14:compatExt spid="_x0000_s51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Energy-efficient heating, ventilation, and air conditioning  (HVAC) systems, lighting fixtures, and other fixtures and equipment (e.g. light-emitting diode [LED] lighting fixture)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51208" name="Group Box 8" hidden="1">
              <a:extLst>
                <a:ext uri="{63B3BB69-23CF-44E3-9099-C40C66FF867C}">
                  <a14:compatExt spid="_x0000_s51208"/>
                </a:ext>
              </a:extLst>
            </xdr:cNvPr>
            <xdr:cNvSpPr/>
          </xdr:nvSpPr>
          <xdr:spPr>
            <a:xfrm>
              <a:off x="0" y="0"/>
              <a:ext cx="0" cy="0"/>
            </a:xfrm>
            <a:prstGeom prst="rect">
              <a:avLst/>
            </a:prstGeom>
          </xdr:spPr>
        </xdr:sp>
        <xdr:clientData/>
      </xdr:twoCellAnchor>
    </mc:Choice>
    <mc:Fallback/>
  </mc:AlternateContent>
  <xdr:twoCellAnchor>
    <xdr:from>
      <xdr:col>0</xdr:col>
      <xdr:colOff>57150</xdr:colOff>
      <xdr:row>9</xdr:row>
      <xdr:rowOff>152400</xdr:rowOff>
    </xdr:from>
    <xdr:to>
      <xdr:col>0</xdr:col>
      <xdr:colOff>981075</xdr:colOff>
      <xdr:row>11</xdr:row>
      <xdr:rowOff>19050</xdr:rowOff>
    </xdr:to>
    <xdr:sp macro="" textlink="">
      <xdr:nvSpPr>
        <xdr:cNvPr id="30" name="Rectangle 29">
          <a:hlinkClick xmlns:r="http://schemas.openxmlformats.org/officeDocument/2006/relationships" r:id="rId1"/>
        </xdr:cNvPr>
        <xdr:cNvSpPr/>
      </xdr:nvSpPr>
      <xdr:spPr>
        <a:xfrm>
          <a:off x="57150" y="3886200"/>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9</xdr:row>
      <xdr:rowOff>152400</xdr:rowOff>
    </xdr:from>
    <xdr:to>
      <xdr:col>1</xdr:col>
      <xdr:colOff>4333875</xdr:colOff>
      <xdr:row>11</xdr:row>
      <xdr:rowOff>19050</xdr:rowOff>
    </xdr:to>
    <xdr:sp macro="" textlink="">
      <xdr:nvSpPr>
        <xdr:cNvPr id="31" name="Rectangle 30">
          <a:hlinkClick xmlns:r="http://schemas.openxmlformats.org/officeDocument/2006/relationships" r:id="rId2"/>
        </xdr:cNvPr>
        <xdr:cNvSpPr/>
      </xdr:nvSpPr>
      <xdr:spPr>
        <a:xfrm>
          <a:off x="7124700" y="3886200"/>
          <a:ext cx="923925" cy="19050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9</xdr:row>
      <xdr:rowOff>171450</xdr:rowOff>
    </xdr:from>
    <xdr:to>
      <xdr:col>1</xdr:col>
      <xdr:colOff>466725</xdr:colOff>
      <xdr:row>11</xdr:row>
      <xdr:rowOff>38100</xdr:rowOff>
    </xdr:to>
    <xdr:sp macro="" textlink="">
      <xdr:nvSpPr>
        <xdr:cNvPr id="32" name="Rectangle 31">
          <a:hlinkClick xmlns:r="http://schemas.openxmlformats.org/officeDocument/2006/relationships" r:id="rId3"/>
        </xdr:cNvPr>
        <xdr:cNvSpPr/>
      </xdr:nvSpPr>
      <xdr:spPr>
        <a:xfrm>
          <a:off x="3257550" y="3895725"/>
          <a:ext cx="923925" cy="200025"/>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19050</xdr:colOff>
          <xdr:row>5</xdr:row>
          <xdr:rowOff>361950</xdr:rowOff>
        </xdr:from>
        <xdr:to>
          <xdr:col>1</xdr:col>
          <xdr:colOff>0</xdr:colOff>
          <xdr:row>5</xdr:row>
          <xdr:rowOff>609600</xdr:rowOff>
        </xdr:to>
        <xdr:grpSp>
          <xdr:nvGrpSpPr>
            <xdr:cNvPr id="33" name="Group 32"/>
            <xdr:cNvGrpSpPr/>
          </xdr:nvGrpSpPr>
          <xdr:grpSpPr>
            <a:xfrm>
              <a:off x="19050" y="2543175"/>
              <a:ext cx="3695700" cy="247650"/>
              <a:chOff x="790577" y="714375"/>
              <a:chExt cx="3876670" cy="190500"/>
            </a:xfrm>
          </xdr:grpSpPr>
          <xdr:sp macro="" textlink="">
            <xdr:nvSpPr>
              <xdr:cNvPr id="51228" name="Option Button 28" hidden="1">
                <a:extLst>
                  <a:ext uri="{63B3BB69-23CF-44E3-9099-C40C66FF867C}">
                    <a14:compatExt spid="_x0000_s51228"/>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51229" name="Option Button 29" hidden="1">
                <a:extLst>
                  <a:ext uri="{63B3BB69-23CF-44E3-9099-C40C66FF867C}">
                    <a14:compatExt spid="_x0000_s51229"/>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51230" name="Option Button 30" hidden="1">
                <a:extLst>
                  <a:ext uri="{63B3BB69-23CF-44E3-9099-C40C66FF867C}">
                    <a14:compatExt spid="_x0000_s51230"/>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51231" name="Option Button 31" hidden="1">
                <a:extLst>
                  <a:ext uri="{63B3BB69-23CF-44E3-9099-C40C66FF867C}">
                    <a14:compatExt spid="_x0000_s51231"/>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51232" name="Option Button 32" hidden="1">
                <a:extLst>
                  <a:ext uri="{63B3BB69-23CF-44E3-9099-C40C66FF867C}">
                    <a14:compatExt spid="_x0000_s51232"/>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51233" name="Option Button 33" hidden="1">
                <a:extLst>
                  <a:ext uri="{63B3BB69-23CF-44E3-9099-C40C66FF867C}">
                    <a14:compatExt spid="_x0000_s51233"/>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215900</xdr:rowOff>
        </xdr:from>
        <xdr:to>
          <xdr:col>1</xdr:col>
          <xdr:colOff>4229100</xdr:colOff>
          <xdr:row>5</xdr:row>
          <xdr:rowOff>266700</xdr:rowOff>
        </xdr:to>
        <xdr:sp macro="" textlink="">
          <xdr:nvSpPr>
            <xdr:cNvPr id="51234" name="Check Box 34" hidden="1">
              <a:extLst>
                <a:ext uri="{63B3BB69-23CF-44E3-9099-C40C66FF867C}">
                  <a14:compatExt spid="_x0000_s512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Double-glazed windows, low U-value (a measure of heat loss) glazing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51235" name="Group Box 35" hidden="1">
              <a:extLst>
                <a:ext uri="{63B3BB69-23CF-44E3-9099-C40C66FF867C}">
                  <a14:compatExt spid="_x0000_s5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127000</xdr:rowOff>
        </xdr:from>
        <xdr:to>
          <xdr:col>1</xdr:col>
          <xdr:colOff>4229100</xdr:colOff>
          <xdr:row>5</xdr:row>
          <xdr:rowOff>469900</xdr:rowOff>
        </xdr:to>
        <xdr:sp macro="" textlink="">
          <xdr:nvSpPr>
            <xdr:cNvPr id="51236" name="Check Box 36" hidden="1">
              <a:extLst>
                <a:ext uri="{63B3BB69-23CF-44E3-9099-C40C66FF867C}">
                  <a14:compatExt spid="_x0000_s512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Cost-effective insulation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12700</xdr:rowOff>
        </xdr:from>
        <xdr:to>
          <xdr:col>1</xdr:col>
          <xdr:colOff>4229100</xdr:colOff>
          <xdr:row>7</xdr:row>
          <xdr:rowOff>317500</xdr:rowOff>
        </xdr:to>
        <xdr:sp macro="" textlink="">
          <xdr:nvSpPr>
            <xdr:cNvPr id="51243" name="Check Box 43" hidden="1">
              <a:extLst>
                <a:ext uri="{63B3BB69-23CF-44E3-9099-C40C66FF867C}">
                  <a14:compatExt spid="_x0000_s512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Finish materials with low hazardous content including plasticizers, volatile organic compounds, latex, and so 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51244" name="Group Box 44" hidden="1">
              <a:extLst>
                <a:ext uri="{63B3BB69-23CF-44E3-9099-C40C66FF867C}">
                  <a14:compatExt spid="_x0000_s5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254000</xdr:rowOff>
        </xdr:from>
        <xdr:to>
          <xdr:col>1</xdr:col>
          <xdr:colOff>4229100</xdr:colOff>
          <xdr:row>3</xdr:row>
          <xdr:rowOff>584200</xdr:rowOff>
        </xdr:to>
        <xdr:sp macro="" textlink="">
          <xdr:nvSpPr>
            <xdr:cNvPr id="51245" name="Check Box 45" hidden="1">
              <a:extLst>
                <a:ext uri="{63B3BB69-23CF-44E3-9099-C40C66FF867C}">
                  <a14:compatExt spid="_x0000_s512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Lighting controls to reduce waste of energy for lighting (e.g. photoelectric dimming system, occupancy sensors)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558800</xdr:rowOff>
        </xdr:from>
        <xdr:to>
          <xdr:col>1</xdr:col>
          <xdr:colOff>4229100</xdr:colOff>
          <xdr:row>3</xdr:row>
          <xdr:rowOff>889000</xdr:rowOff>
        </xdr:to>
        <xdr:sp macro="" textlink="">
          <xdr:nvSpPr>
            <xdr:cNvPr id="51246" name="Check Box 46" hidden="1">
              <a:extLst>
                <a:ext uri="{63B3BB69-23CF-44E3-9099-C40C66FF867C}">
                  <a14:compatExt spid="_x0000_s512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Low-consumption flush valves and aerators on toilets, urinals, and lavatory faucets; flow control faucets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342900</xdr:rowOff>
        </xdr:from>
        <xdr:to>
          <xdr:col>1</xdr:col>
          <xdr:colOff>4229100</xdr:colOff>
          <xdr:row>5</xdr:row>
          <xdr:rowOff>685800</xdr:rowOff>
        </xdr:to>
        <xdr:sp macro="" textlink="">
          <xdr:nvSpPr>
            <xdr:cNvPr id="51248" name="Check Box 48" hidden="1">
              <a:extLst>
                <a:ext uri="{63B3BB69-23CF-44E3-9099-C40C66FF867C}">
                  <a14:compatExt spid="_x0000_s512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Solar shading (e.g. reflective internal solar shadings)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292100</xdr:rowOff>
        </xdr:from>
        <xdr:to>
          <xdr:col>1</xdr:col>
          <xdr:colOff>4229100</xdr:colOff>
          <xdr:row>7</xdr:row>
          <xdr:rowOff>596900</xdr:rowOff>
        </xdr:to>
        <xdr:sp macro="" textlink="">
          <xdr:nvSpPr>
            <xdr:cNvPr id="51249" name="Check Box 49" hidden="1">
              <a:extLst>
                <a:ext uri="{63B3BB69-23CF-44E3-9099-C40C66FF867C}">
                  <a14:compatExt spid="_x0000_s512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Finish materials’ production associated with less energy use and lower level of greenhouse gas emission or recyclable materials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7</xdr:row>
          <xdr:rowOff>400050</xdr:rowOff>
        </xdr:from>
        <xdr:to>
          <xdr:col>1</xdr:col>
          <xdr:colOff>0</xdr:colOff>
          <xdr:row>7</xdr:row>
          <xdr:rowOff>590550</xdr:rowOff>
        </xdr:to>
        <xdr:grpSp>
          <xdr:nvGrpSpPr>
            <xdr:cNvPr id="65" name="Group 64"/>
            <xdr:cNvGrpSpPr/>
          </xdr:nvGrpSpPr>
          <xdr:grpSpPr>
            <a:xfrm>
              <a:off x="19050" y="3600450"/>
              <a:ext cx="3695700" cy="190500"/>
              <a:chOff x="790577" y="714375"/>
              <a:chExt cx="3876670" cy="190500"/>
            </a:xfrm>
          </xdr:grpSpPr>
          <xdr:sp macro="" textlink="">
            <xdr:nvSpPr>
              <xdr:cNvPr id="51258" name="Option Button 58" hidden="1">
                <a:extLst>
                  <a:ext uri="{63B3BB69-23CF-44E3-9099-C40C66FF867C}">
                    <a14:compatExt spid="_x0000_s51258"/>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51259" name="Option Button 59" hidden="1">
                <a:extLst>
                  <a:ext uri="{63B3BB69-23CF-44E3-9099-C40C66FF867C}">
                    <a14:compatExt spid="_x0000_s51259"/>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51260" name="Option Button 60" hidden="1">
                <a:extLst>
                  <a:ext uri="{63B3BB69-23CF-44E3-9099-C40C66FF867C}">
                    <a14:compatExt spid="_x0000_s51260"/>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51261" name="Option Button 61" hidden="1">
                <a:extLst>
                  <a:ext uri="{63B3BB69-23CF-44E3-9099-C40C66FF867C}">
                    <a14:compatExt spid="_x0000_s51261"/>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51262" name="Option Button 62" hidden="1">
                <a:extLst>
                  <a:ext uri="{63B3BB69-23CF-44E3-9099-C40C66FF867C}">
                    <a14:compatExt spid="_x0000_s51262"/>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51263" name="Option Button 63" hidden="1">
                <a:extLst>
                  <a:ext uri="{63B3BB69-23CF-44E3-9099-C40C66FF867C}">
                    <a14:compatExt spid="_x0000_s51263"/>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561975</xdr:rowOff>
        </xdr:from>
        <xdr:to>
          <xdr:col>1</xdr:col>
          <xdr:colOff>0</xdr:colOff>
          <xdr:row>4</xdr:row>
          <xdr:rowOff>114300</xdr:rowOff>
        </xdr:to>
        <xdr:grpSp>
          <xdr:nvGrpSpPr>
            <xdr:cNvPr id="2" name="Group 1"/>
            <xdr:cNvGrpSpPr/>
          </xdr:nvGrpSpPr>
          <xdr:grpSpPr>
            <a:xfrm>
              <a:off x="19050" y="1552575"/>
              <a:ext cx="3695700" cy="161925"/>
              <a:chOff x="790577" y="714375"/>
              <a:chExt cx="3876670" cy="190500"/>
            </a:xfrm>
          </xdr:grpSpPr>
          <xdr:sp macro="" textlink="">
            <xdr:nvSpPr>
              <xdr:cNvPr id="31745" name="Option Button 1" hidden="1">
                <a:extLst>
                  <a:ext uri="{63B3BB69-23CF-44E3-9099-C40C66FF867C}">
                    <a14:compatExt spid="_x0000_s3174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31746" name="Option Button 2" hidden="1">
                <a:extLst>
                  <a:ext uri="{63B3BB69-23CF-44E3-9099-C40C66FF867C}">
                    <a14:compatExt spid="_x0000_s3174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31747" name="Option Button 3" hidden="1">
                <a:extLst>
                  <a:ext uri="{63B3BB69-23CF-44E3-9099-C40C66FF867C}">
                    <a14:compatExt spid="_x0000_s3174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31748" name="Option Button 4" hidden="1">
                <a:extLst>
                  <a:ext uri="{63B3BB69-23CF-44E3-9099-C40C66FF867C}">
                    <a14:compatExt spid="_x0000_s31748"/>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31749" name="Option Button 5" hidden="1">
                <a:extLst>
                  <a:ext uri="{63B3BB69-23CF-44E3-9099-C40C66FF867C}">
                    <a14:compatExt spid="_x0000_s3174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31750" name="Option Button 6" hidden="1">
                <a:extLst>
                  <a:ext uri="{63B3BB69-23CF-44E3-9099-C40C66FF867C}">
                    <a14:compatExt spid="_x0000_s3175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12700</xdr:rowOff>
        </xdr:from>
        <xdr:to>
          <xdr:col>1</xdr:col>
          <xdr:colOff>4229100</xdr:colOff>
          <xdr:row>3</xdr:row>
          <xdr:rowOff>558800</xdr:rowOff>
        </xdr:to>
        <xdr:sp macro="" textlink="">
          <xdr:nvSpPr>
            <xdr:cNvPr id="31751" name="Check Box 7" hidden="1">
              <a:extLst>
                <a:ext uri="{63B3BB69-23CF-44E3-9099-C40C66FF867C}">
                  <a14:compatExt spid="_x0000_s317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Evaluation of first time and lifecycle costs compared to expected changes in reimbursement, reductions in litigation costs and other improvements to the organization’s bottom line (e.g. improved market share, reduction in staff turnover, etc.) demonstrated a high likelihood of ROI (return on investment)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31752" name="Group Box 8" hidden="1">
              <a:extLst>
                <a:ext uri="{63B3BB69-23CF-44E3-9099-C40C66FF867C}">
                  <a14:compatExt spid="_x0000_s31752"/>
                </a:ext>
              </a:extLst>
            </xdr:cNvPr>
            <xdr:cNvSpPr/>
          </xdr:nvSpPr>
          <xdr:spPr>
            <a:xfrm>
              <a:off x="0" y="0"/>
              <a:ext cx="0" cy="0"/>
            </a:xfrm>
            <a:prstGeom prst="rect">
              <a:avLst/>
            </a:prstGeom>
          </xdr:spPr>
        </xdr:sp>
        <xdr:clientData/>
      </xdr:twoCellAnchor>
    </mc:Choice>
    <mc:Fallback/>
  </mc:AlternateContent>
  <xdr:twoCellAnchor>
    <xdr:from>
      <xdr:col>0</xdr:col>
      <xdr:colOff>57150</xdr:colOff>
      <xdr:row>5</xdr:row>
      <xdr:rowOff>152400</xdr:rowOff>
    </xdr:from>
    <xdr:to>
      <xdr:col>0</xdr:col>
      <xdr:colOff>981075</xdr:colOff>
      <xdr:row>7</xdr:row>
      <xdr:rowOff>19050</xdr:rowOff>
    </xdr:to>
    <xdr:sp macro="" textlink="">
      <xdr:nvSpPr>
        <xdr:cNvPr id="31" name="Rectangle 30">
          <a:hlinkClick xmlns:r="http://schemas.openxmlformats.org/officeDocument/2006/relationships" r:id="rId1"/>
        </xdr:cNvPr>
        <xdr:cNvSpPr/>
      </xdr:nvSpPr>
      <xdr:spPr>
        <a:xfrm>
          <a:off x="5715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5</xdr:row>
      <xdr:rowOff>171450</xdr:rowOff>
    </xdr:from>
    <xdr:to>
      <xdr:col>1</xdr:col>
      <xdr:colOff>466725</xdr:colOff>
      <xdr:row>7</xdr:row>
      <xdr:rowOff>38100</xdr:rowOff>
    </xdr:to>
    <xdr:sp macro="" textlink="">
      <xdr:nvSpPr>
        <xdr:cNvPr id="33" name="Rectangle 32">
          <a:hlinkClick xmlns:r="http://schemas.openxmlformats.org/officeDocument/2006/relationships" r:id="rId2"/>
        </xdr:cNvPr>
        <xdr:cNvSpPr/>
      </xdr:nvSpPr>
      <xdr:spPr>
        <a:xfrm>
          <a:off x="3257550" y="2019300"/>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xdr:row>
          <xdr:rowOff>533400</xdr:rowOff>
        </xdr:from>
        <xdr:to>
          <xdr:col>0</xdr:col>
          <xdr:colOff>3695700</xdr:colOff>
          <xdr:row>3</xdr:row>
          <xdr:rowOff>723900</xdr:rowOff>
        </xdr:to>
        <xdr:grpSp>
          <xdr:nvGrpSpPr>
            <xdr:cNvPr id="2" name="Group 1"/>
            <xdr:cNvGrpSpPr/>
          </xdr:nvGrpSpPr>
          <xdr:grpSpPr>
            <a:xfrm>
              <a:off x="0" y="1524000"/>
              <a:ext cx="3695700" cy="190500"/>
              <a:chOff x="790577" y="714375"/>
              <a:chExt cx="3876670" cy="190500"/>
            </a:xfrm>
          </xdr:grpSpPr>
          <xdr:sp macro="" textlink="">
            <xdr:nvSpPr>
              <xdr:cNvPr id="3073" name="Option Button 1" hidden="1">
                <a:extLst>
                  <a:ext uri="{63B3BB69-23CF-44E3-9099-C40C66FF867C}">
                    <a14:compatExt spid="_x0000_s3073"/>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3074" name="Option Button 2" hidden="1">
                <a:extLst>
                  <a:ext uri="{63B3BB69-23CF-44E3-9099-C40C66FF867C}">
                    <a14:compatExt spid="_x0000_s3074"/>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3075" name="Option Button 3" hidden="1">
                <a:extLst>
                  <a:ext uri="{63B3BB69-23CF-44E3-9099-C40C66FF867C}">
                    <a14:compatExt spid="_x0000_s3075"/>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3076" name="Option Button 4" hidden="1">
                <a:extLst>
                  <a:ext uri="{63B3BB69-23CF-44E3-9099-C40C66FF867C}">
                    <a14:compatExt spid="_x0000_s3076"/>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3077" name="Option Button 5" hidden="1">
                <a:extLst>
                  <a:ext uri="{63B3BB69-23CF-44E3-9099-C40C66FF867C}">
                    <a14:compatExt spid="_x0000_s3077"/>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3078" name="Option Button 6" hidden="1">
                <a:extLst>
                  <a:ext uri="{63B3BB69-23CF-44E3-9099-C40C66FF867C}">
                    <a14:compatExt spid="_x0000_s3078"/>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203200</xdr:rowOff>
        </xdr:from>
        <xdr:to>
          <xdr:col>1</xdr:col>
          <xdr:colOff>4229100</xdr:colOff>
          <xdr:row>3</xdr:row>
          <xdr:rowOff>304800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Ceiling lifts for patient handling/movement, including coverage to the bathroom; using traverse tracks to ensure transfer to key locations in the 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279400</xdr:rowOff>
        </xdr:from>
        <xdr:to>
          <xdr:col>1</xdr:col>
          <xdr:colOff>4191000</xdr:colOff>
          <xdr:row>3</xdr:row>
          <xdr:rowOff>482600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Floor lifts for patient handling/movement; including moving patient to the bathroom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444500</xdr:rowOff>
        </xdr:from>
        <xdr:to>
          <xdr:col>1</xdr:col>
          <xdr:colOff>4229100</xdr:colOff>
          <xdr:row>3</xdr:row>
          <xdr:rowOff>787400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patient handling/movement equipment if included in the functional program (e.g. sling, lateral transfer devices, stand assist aids)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711200</xdr:rowOff>
        </xdr:from>
        <xdr:to>
          <xdr:col>1</xdr:col>
          <xdr:colOff>4140200</xdr:colOff>
          <xdr:row>4</xdr:row>
          <xdr:rowOff>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Spaces for storing patient handling/movement devices and accessories when not in use (in room or in other quickly accessible spaces in unit)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4191000</xdr:colOff>
          <xdr:row>5</xdr:row>
          <xdr:rowOff>444500</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Flooring with energy-absorbent properties (to absorb the force of impact that causes injury, for example rubber) balanced with firmness (to reduce the risk of falling due to poor balance)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457200</xdr:rowOff>
        </xdr:from>
        <xdr:to>
          <xdr:col>0</xdr:col>
          <xdr:colOff>3695700</xdr:colOff>
          <xdr:row>5</xdr:row>
          <xdr:rowOff>647700</xdr:rowOff>
        </xdr:to>
        <xdr:grpSp>
          <xdr:nvGrpSpPr>
            <xdr:cNvPr id="17" name="Group 16"/>
            <xdr:cNvGrpSpPr/>
          </xdr:nvGrpSpPr>
          <xdr:grpSpPr>
            <a:xfrm>
              <a:off x="0" y="2771775"/>
              <a:ext cx="3695700" cy="133350"/>
              <a:chOff x="790577" y="714375"/>
              <a:chExt cx="3876670" cy="190500"/>
            </a:xfrm>
          </xdr:grpSpPr>
          <xdr:sp macro="" textlink="">
            <xdr:nvSpPr>
              <xdr:cNvPr id="3087" name="Option Button 15" hidden="1">
                <a:extLst>
                  <a:ext uri="{63B3BB69-23CF-44E3-9099-C40C66FF867C}">
                    <a14:compatExt spid="_x0000_s3087"/>
                  </a:ext>
                </a:extLst>
              </xdr:cNvPr>
              <xdr:cNvSpPr/>
            </xdr:nvSpPr>
            <xdr:spPr>
              <a:xfrm>
                <a:off x="790577" y="714375"/>
                <a:ext cx="1200150" cy="18097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3088" name="Option Button 16" hidden="1">
                <a:extLst>
                  <a:ext uri="{63B3BB69-23CF-44E3-9099-C40C66FF867C}">
                    <a14:compatExt spid="_x0000_s3088"/>
                  </a:ext>
                </a:extLst>
              </xdr:cNvPr>
              <xdr:cNvSpPr/>
            </xdr:nvSpPr>
            <xdr:spPr>
              <a:xfrm>
                <a:off x="2047876" y="714375"/>
                <a:ext cx="590550" cy="180974"/>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3089" name="Option Button 17" hidden="1">
                <a:extLst>
                  <a:ext uri="{63B3BB69-23CF-44E3-9099-C40C66FF867C}">
                    <a14:compatExt spid="_x0000_s3089"/>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3090" name="Option Button 18" hidden="1">
                <a:extLst>
                  <a:ext uri="{63B3BB69-23CF-44E3-9099-C40C66FF867C}">
                    <a14:compatExt spid="_x0000_s3090"/>
                  </a:ext>
                </a:extLst>
              </xdr:cNvPr>
              <xdr:cNvSpPr/>
            </xdr:nvSpPr>
            <xdr:spPr>
              <a:xfrm>
                <a:off x="3133726" y="714375"/>
                <a:ext cx="571500" cy="18097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3091" name="Option Button 19" hidden="1">
                <a:extLst>
                  <a:ext uri="{63B3BB69-23CF-44E3-9099-C40C66FF867C}">
                    <a14:compatExt spid="_x0000_s3091"/>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3092" name="Option Button 20" hidden="1">
                <a:extLst>
                  <a:ext uri="{63B3BB69-23CF-44E3-9099-C40C66FF867C}">
                    <a14:compatExt spid="_x0000_s3092"/>
                  </a:ext>
                </a:extLst>
              </xdr:cNvPr>
              <xdr:cNvSpPr/>
            </xdr:nvSpPr>
            <xdr:spPr>
              <a:xfrm>
                <a:off x="4048123" y="714375"/>
                <a:ext cx="619124" cy="18097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3949700</xdr:colOff>
          <xdr:row>7</xdr:row>
          <xdr:rowOff>368300</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sharp edges in furniture, fixtures, equipment (FFE) found in patient/caregiver pathways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3130" name="Group Box 58" hidden="1">
              <a:extLst>
                <a:ext uri="{63B3BB69-23CF-44E3-9099-C40C66FF867C}">
                  <a14:compatExt spid="_x0000_s3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647700</xdr:rowOff>
        </xdr:from>
        <xdr:to>
          <xdr:col>0</xdr:col>
          <xdr:colOff>3695700</xdr:colOff>
          <xdr:row>7</xdr:row>
          <xdr:rowOff>781050</xdr:rowOff>
        </xdr:to>
        <xdr:grpSp>
          <xdr:nvGrpSpPr>
            <xdr:cNvPr id="33" name="Group 32"/>
            <xdr:cNvGrpSpPr/>
          </xdr:nvGrpSpPr>
          <xdr:grpSpPr>
            <a:xfrm>
              <a:off x="0" y="3800475"/>
              <a:ext cx="3695700" cy="133350"/>
              <a:chOff x="790577" y="714375"/>
              <a:chExt cx="3876670" cy="190500"/>
            </a:xfrm>
          </xdr:grpSpPr>
          <xdr:sp macro="" textlink="">
            <xdr:nvSpPr>
              <xdr:cNvPr id="3153" name="Option Button 81" hidden="1">
                <a:extLst>
                  <a:ext uri="{63B3BB69-23CF-44E3-9099-C40C66FF867C}">
                    <a14:compatExt spid="_x0000_s3153"/>
                  </a:ext>
                </a:extLst>
              </xdr:cNvPr>
              <xdr:cNvSpPr/>
            </xdr:nvSpPr>
            <xdr:spPr>
              <a:xfrm>
                <a:off x="790577" y="714375"/>
                <a:ext cx="1200150" cy="18097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3154" name="Option Button 82" hidden="1">
                <a:extLst>
                  <a:ext uri="{63B3BB69-23CF-44E3-9099-C40C66FF867C}">
                    <a14:compatExt spid="_x0000_s3154"/>
                  </a:ext>
                </a:extLst>
              </xdr:cNvPr>
              <xdr:cNvSpPr/>
            </xdr:nvSpPr>
            <xdr:spPr>
              <a:xfrm>
                <a:off x="2047876" y="714375"/>
                <a:ext cx="590550" cy="180974"/>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3155" name="Option Button 83" hidden="1">
                <a:extLst>
                  <a:ext uri="{63B3BB69-23CF-44E3-9099-C40C66FF867C}">
                    <a14:compatExt spid="_x0000_s3155"/>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3156" name="Option Button 84" hidden="1">
                <a:extLst>
                  <a:ext uri="{63B3BB69-23CF-44E3-9099-C40C66FF867C}">
                    <a14:compatExt spid="_x0000_s3156"/>
                  </a:ext>
                </a:extLst>
              </xdr:cNvPr>
              <xdr:cNvSpPr/>
            </xdr:nvSpPr>
            <xdr:spPr>
              <a:xfrm>
                <a:off x="3133726" y="714375"/>
                <a:ext cx="571500" cy="18097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3157" name="Option Button 85" hidden="1">
                <a:extLst>
                  <a:ext uri="{63B3BB69-23CF-44E3-9099-C40C66FF867C}">
                    <a14:compatExt spid="_x0000_s3157"/>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3158" name="Option Button 86" hidden="1">
                <a:extLst>
                  <a:ext uri="{63B3BB69-23CF-44E3-9099-C40C66FF867C}">
                    <a14:compatExt spid="_x0000_s3158"/>
                  </a:ext>
                </a:extLst>
              </xdr:cNvPr>
              <xdr:cNvSpPr/>
            </xdr:nvSpPr>
            <xdr:spPr>
              <a:xfrm>
                <a:off x="4048123" y="714375"/>
                <a:ext cx="619124" cy="18097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3159" name="Group Box 87" hidden="1">
              <a:extLst>
                <a:ext uri="{63B3BB69-23CF-44E3-9099-C40C66FF867C}">
                  <a14:compatExt spid="_x0000_s315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3160" name="Group Box 88" hidden="1">
              <a:extLst>
                <a:ext uri="{63B3BB69-23CF-44E3-9099-C40C66FF867C}">
                  <a14:compatExt spid="_x0000_s316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88</a:t>
              </a:r>
            </a:p>
          </xdr:txBody>
        </xdr:sp>
        <xdr:clientData/>
      </xdr:twoCellAnchor>
    </mc:Choice>
    <mc:Fallback/>
  </mc:AlternateContent>
  <xdr:twoCellAnchor>
    <xdr:from>
      <xdr:col>0</xdr:col>
      <xdr:colOff>57150</xdr:colOff>
      <xdr:row>10</xdr:row>
      <xdr:rowOff>9525</xdr:rowOff>
    </xdr:from>
    <xdr:to>
      <xdr:col>0</xdr:col>
      <xdr:colOff>981075</xdr:colOff>
      <xdr:row>11</xdr:row>
      <xdr:rowOff>66675</xdr:rowOff>
    </xdr:to>
    <xdr:sp macro="" textlink="">
      <xdr:nvSpPr>
        <xdr:cNvPr id="34" name="Rectangle 33">
          <a:hlinkClick xmlns:r="http://schemas.openxmlformats.org/officeDocument/2006/relationships" r:id="rId1"/>
        </xdr:cNvPr>
        <xdr:cNvSpPr/>
      </xdr:nvSpPr>
      <xdr:spPr>
        <a:xfrm>
          <a:off x="57150" y="38290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10</xdr:row>
      <xdr:rowOff>9525</xdr:rowOff>
    </xdr:from>
    <xdr:to>
      <xdr:col>1</xdr:col>
      <xdr:colOff>4333875</xdr:colOff>
      <xdr:row>11</xdr:row>
      <xdr:rowOff>66675</xdr:rowOff>
    </xdr:to>
    <xdr:sp macro="" textlink="">
      <xdr:nvSpPr>
        <xdr:cNvPr id="35" name="Rectangle 34">
          <a:hlinkClick xmlns:r="http://schemas.openxmlformats.org/officeDocument/2006/relationships" r:id="rId2"/>
        </xdr:cNvPr>
        <xdr:cNvSpPr/>
      </xdr:nvSpPr>
      <xdr:spPr>
        <a:xfrm>
          <a:off x="7124700" y="38290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3267075</xdr:colOff>
      <xdr:row>10</xdr:row>
      <xdr:rowOff>0</xdr:rowOff>
    </xdr:from>
    <xdr:to>
      <xdr:col>1</xdr:col>
      <xdr:colOff>476250</xdr:colOff>
      <xdr:row>11</xdr:row>
      <xdr:rowOff>57150</xdr:rowOff>
    </xdr:to>
    <xdr:sp macro="" textlink="">
      <xdr:nvSpPr>
        <xdr:cNvPr id="36" name="Rectangle 35">
          <a:hlinkClick xmlns:r="http://schemas.openxmlformats.org/officeDocument/2006/relationships" r:id="rId3"/>
        </xdr:cNvPr>
        <xdr:cNvSpPr/>
      </xdr:nvSpPr>
      <xdr:spPr>
        <a:xfrm>
          <a:off x="3267075" y="4391025"/>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5</xdr:row>
          <xdr:rowOff>581025</xdr:rowOff>
        </xdr:from>
        <xdr:to>
          <xdr:col>0</xdr:col>
          <xdr:colOff>3695700</xdr:colOff>
          <xdr:row>5</xdr:row>
          <xdr:rowOff>771525</xdr:rowOff>
        </xdr:to>
        <xdr:grpSp>
          <xdr:nvGrpSpPr>
            <xdr:cNvPr id="17" name="Group 16"/>
            <xdr:cNvGrpSpPr/>
          </xdr:nvGrpSpPr>
          <xdr:grpSpPr>
            <a:xfrm>
              <a:off x="0" y="2562225"/>
              <a:ext cx="3695700" cy="190500"/>
              <a:chOff x="790577" y="714375"/>
              <a:chExt cx="3876670" cy="190500"/>
            </a:xfrm>
          </xdr:grpSpPr>
          <xdr:sp macro="" textlink="">
            <xdr:nvSpPr>
              <xdr:cNvPr id="6159" name="Option Button 15" hidden="1">
                <a:extLst>
                  <a:ext uri="{63B3BB69-23CF-44E3-9099-C40C66FF867C}">
                    <a14:compatExt spid="_x0000_s6159"/>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160" name="Option Button 16" hidden="1">
                <a:extLst>
                  <a:ext uri="{63B3BB69-23CF-44E3-9099-C40C66FF867C}">
                    <a14:compatExt spid="_x0000_s6160"/>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161" name="Option Button 17" hidden="1">
                <a:extLst>
                  <a:ext uri="{63B3BB69-23CF-44E3-9099-C40C66FF867C}">
                    <a14:compatExt spid="_x0000_s6161"/>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162" name="Option Button 18" hidden="1">
                <a:extLst>
                  <a:ext uri="{63B3BB69-23CF-44E3-9099-C40C66FF867C}">
                    <a14:compatExt spid="_x0000_s6162"/>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163" name="Option Button 19" hidden="1">
                <a:extLst>
                  <a:ext uri="{63B3BB69-23CF-44E3-9099-C40C66FF867C}">
                    <a14:compatExt spid="_x0000_s6163"/>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164" name="Option Button 20" hidden="1">
                <a:extLst>
                  <a:ext uri="{63B3BB69-23CF-44E3-9099-C40C66FF867C}">
                    <a14:compatExt spid="_x0000_s6164"/>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3</xdr:row>
          <xdr:rowOff>581025</xdr:rowOff>
        </xdr:from>
        <xdr:to>
          <xdr:col>1</xdr:col>
          <xdr:colOff>0</xdr:colOff>
          <xdr:row>3</xdr:row>
          <xdr:rowOff>771525</xdr:rowOff>
        </xdr:to>
        <xdr:grpSp>
          <xdr:nvGrpSpPr>
            <xdr:cNvPr id="2" name="Group 1"/>
            <xdr:cNvGrpSpPr/>
          </xdr:nvGrpSpPr>
          <xdr:grpSpPr>
            <a:xfrm>
              <a:off x="19050" y="1571625"/>
              <a:ext cx="3695700" cy="161925"/>
              <a:chOff x="790577" y="714375"/>
              <a:chExt cx="3876670" cy="190500"/>
            </a:xfrm>
          </xdr:grpSpPr>
          <xdr:sp macro="" textlink="">
            <xdr:nvSpPr>
              <xdr:cNvPr id="6145" name="Option Button 1" hidden="1">
                <a:extLst>
                  <a:ext uri="{63B3BB69-23CF-44E3-9099-C40C66FF867C}">
                    <a14:compatExt spid="_x0000_s614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146" name="Option Button 2" hidden="1">
                <a:extLst>
                  <a:ext uri="{63B3BB69-23CF-44E3-9099-C40C66FF867C}">
                    <a14:compatExt spid="_x0000_s614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147" name="Option Button 3" hidden="1">
                <a:extLst>
                  <a:ext uri="{63B3BB69-23CF-44E3-9099-C40C66FF867C}">
                    <a14:compatExt spid="_x0000_s614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148" name="Option Button 4" hidden="1">
                <a:extLst>
                  <a:ext uri="{63B3BB69-23CF-44E3-9099-C40C66FF867C}">
                    <a14:compatExt spid="_x0000_s6148"/>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149" name="Option Button 5" hidden="1">
                <a:extLst>
                  <a:ext uri="{63B3BB69-23CF-44E3-9099-C40C66FF867C}">
                    <a14:compatExt spid="_x0000_s614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150" name="Option Button 6" hidden="1">
                <a:extLst>
                  <a:ext uri="{63B3BB69-23CF-44E3-9099-C40C66FF867C}">
                    <a14:compatExt spid="_x0000_s615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203200</xdr:rowOff>
        </xdr:from>
        <xdr:to>
          <xdr:col>1</xdr:col>
          <xdr:colOff>4229100</xdr:colOff>
          <xdr:row>3</xdr:row>
          <xdr:rowOff>177800</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Visual Appearance (subjective)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3606800</xdr:colOff>
          <xdr:row>5</xdr:row>
          <xdr:rowOff>203200</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Privacy curtains that can be cleaned and disinfected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177800</xdr:rowOff>
        </xdr:from>
        <xdr:to>
          <xdr:col>1</xdr:col>
          <xdr:colOff>3606800</xdr:colOff>
          <xdr:row>5</xdr:row>
          <xdr:rowOff>482600</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Clips or handles used on privacy curtains to minimize contact area that can be cleaned and disinfected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469900</xdr:rowOff>
        </xdr:from>
        <xdr:to>
          <xdr:col>1</xdr:col>
          <xdr:colOff>3606800</xdr:colOff>
          <xdr:row>5</xdr:row>
          <xdr:rowOff>673100</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Curtains that can be easily removed for cleaning and re-installed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635000</xdr:rowOff>
        </xdr:from>
        <xdr:to>
          <xdr:col>1</xdr:col>
          <xdr:colOff>4152900</xdr:colOff>
          <xdr:row>5</xdr:row>
          <xdr:rowOff>1079500</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Wipe-able/washable, easy-to-clean/disinfect High Touch Surfaces (e.g. toilet handholds, bedpan cleaners, light switches, door knobs, sinks, toilet seats, tray tables, telephones, nurse call devices, and bedside rails) in the 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990600</xdr:rowOff>
        </xdr:from>
        <xdr:to>
          <xdr:col>1</xdr:col>
          <xdr:colOff>4178300</xdr:colOff>
          <xdr:row>5</xdr:row>
          <xdr:rowOff>1282700</xdr:rowOff>
        </xdr:to>
        <xdr:sp macro="" textlink="">
          <xdr:nvSpPr>
            <xdr:cNvPr id="6165" name="Check Box 21" hidden="1">
              <a:extLst>
                <a:ext uri="{63B3BB69-23CF-44E3-9099-C40C66FF867C}">
                  <a14:compatExt spid="_x0000_s6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Minimal ridges, reveals, or horizontal surfaces on objects that could serve as dust collectors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1231900</xdr:rowOff>
        </xdr:from>
        <xdr:to>
          <xdr:col>1</xdr:col>
          <xdr:colOff>3606800</xdr:colOff>
          <xdr:row>5</xdr:row>
          <xdr:rowOff>1435100</xdr:rowOff>
        </xdr:to>
        <xdr:sp macro="" textlink="">
          <xdr:nvSpPr>
            <xdr:cNvPr id="6166" name="Check Box 22" hidden="1">
              <a:extLst>
                <a:ext uri="{63B3BB69-23CF-44E3-9099-C40C66FF867C}">
                  <a14:compatExt spid="_x0000_s6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Built-in sinks with seamless countertop surface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1397000</xdr:rowOff>
        </xdr:from>
        <xdr:to>
          <xdr:col>1</xdr:col>
          <xdr:colOff>3606800</xdr:colOff>
          <xdr:row>5</xdr:row>
          <xdr:rowOff>1600200</xdr:rowOff>
        </xdr:to>
        <xdr:sp macro="" textlink="">
          <xdr:nvSpPr>
            <xdr:cNvPr id="6167" name="Check Box 23" hidden="1">
              <a:extLst>
                <a:ext uri="{63B3BB69-23CF-44E3-9099-C40C66FF867C}">
                  <a14:compatExt spid="_x0000_s6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Faucets located off-center (to the side of drain) to prevent bio-film splash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4216400</xdr:colOff>
          <xdr:row>7</xdr:row>
          <xdr:rowOff>215900</xdr:rowOff>
        </xdr:to>
        <xdr:sp macro="" textlink="">
          <xdr:nvSpPr>
            <xdr:cNvPr id="6168" name="Check Box 24" hidden="1">
              <a:extLst>
                <a:ext uri="{63B3BB69-23CF-44E3-9099-C40C66FF867C}">
                  <a14:compatExt spid="_x0000_s6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Visual Appearance (subjective)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3606800</xdr:colOff>
          <xdr:row>9</xdr:row>
          <xdr:rowOff>203200</xdr:rowOff>
        </xdr:to>
        <xdr:sp macro="" textlink="">
          <xdr:nvSpPr>
            <xdr:cNvPr id="6174" name="Check Box 30" hidden="1">
              <a:extLst>
                <a:ext uri="{63B3BB69-23CF-44E3-9099-C40C66FF867C}">
                  <a14:compatExt spid="_x0000_s6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Smooth surfaces, with minimal perforations and crevices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177800</xdr:rowOff>
        </xdr:from>
        <xdr:to>
          <xdr:col>1</xdr:col>
          <xdr:colOff>3606800</xdr:colOff>
          <xdr:row>9</xdr:row>
          <xdr:rowOff>368300</xdr:rowOff>
        </xdr:to>
        <xdr:sp macro="" textlink="">
          <xdr:nvSpPr>
            <xdr:cNvPr id="6175" name="Check Box 31" hidden="1">
              <a:extLst>
                <a:ext uri="{63B3BB69-23CF-44E3-9099-C40C66FF867C}">
                  <a14:compatExt spid="_x0000_s6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Minimal ridges or reveals that could serve as dust collectors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342900</xdr:rowOff>
        </xdr:from>
        <xdr:to>
          <xdr:col>1</xdr:col>
          <xdr:colOff>4064000</xdr:colOff>
          <xdr:row>9</xdr:row>
          <xdr:rowOff>774700</xdr:rowOff>
        </xdr:to>
        <xdr:sp macro="" textlink="">
          <xdr:nvSpPr>
            <xdr:cNvPr id="6176" name="Check Box 32" hidden="1">
              <a:extLst>
                <a:ext uri="{63B3BB69-23CF-44E3-9099-C40C66FF867C}">
                  <a14:compatExt spid="_x0000_s6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Manufacturers’ recommended cleaning protocols for the selected surface and finish materials compatible with recommendations by CDC (Centers for Disease Control and Prevention) Guidelines for Environmental Infection Control in Health-Care Facilities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749300</xdr:rowOff>
        </xdr:from>
        <xdr:to>
          <xdr:col>1</xdr:col>
          <xdr:colOff>3606800</xdr:colOff>
          <xdr:row>9</xdr:row>
          <xdr:rowOff>927100</xdr:rowOff>
        </xdr:to>
        <xdr:sp macro="" textlink="">
          <xdr:nvSpPr>
            <xdr:cNvPr id="6177" name="Check Box 33" hidden="1">
              <a:extLst>
                <a:ext uri="{63B3BB69-23CF-44E3-9099-C40C66FF867C}">
                  <a14:compatExt spid="_x0000_s6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Coved right angles between wall and floor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901700</xdr:rowOff>
        </xdr:from>
        <xdr:to>
          <xdr:col>1</xdr:col>
          <xdr:colOff>3606800</xdr:colOff>
          <xdr:row>9</xdr:row>
          <xdr:rowOff>1104900</xdr:rowOff>
        </xdr:to>
        <xdr:sp macro="" textlink="">
          <xdr:nvSpPr>
            <xdr:cNvPr id="6178" name="Check Box 34" hidden="1">
              <a:extLst>
                <a:ext uri="{63B3BB69-23CF-44E3-9099-C40C66FF867C}">
                  <a14:compatExt spid="_x0000_s6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Joints and seams treated for easy clean/maintenance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3606800</xdr:colOff>
          <xdr:row>11</xdr:row>
          <xdr:rowOff>203200</xdr:rowOff>
        </xdr:to>
        <xdr:sp macro="" textlink="">
          <xdr:nvSpPr>
            <xdr:cNvPr id="6179" name="Check Box 35" hidden="1">
              <a:extLst>
                <a:ext uri="{63B3BB69-23CF-44E3-9099-C40C66FF867C}">
                  <a14:compatExt spid="_x0000_s6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Visual Appearance (subjective)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619125</xdr:rowOff>
        </xdr:from>
        <xdr:to>
          <xdr:col>0</xdr:col>
          <xdr:colOff>3695700</xdr:colOff>
          <xdr:row>9</xdr:row>
          <xdr:rowOff>809625</xdr:rowOff>
        </xdr:to>
        <xdr:grpSp>
          <xdr:nvGrpSpPr>
            <xdr:cNvPr id="49" name="Group 48"/>
            <xdr:cNvGrpSpPr/>
          </xdr:nvGrpSpPr>
          <xdr:grpSpPr>
            <a:xfrm>
              <a:off x="0" y="7191375"/>
              <a:ext cx="3695700" cy="190500"/>
              <a:chOff x="790577" y="714375"/>
              <a:chExt cx="3876670" cy="190500"/>
            </a:xfrm>
          </xdr:grpSpPr>
          <xdr:sp macro="" textlink="">
            <xdr:nvSpPr>
              <xdr:cNvPr id="6189" name="Option Button 45" hidden="1">
                <a:extLst>
                  <a:ext uri="{63B3BB69-23CF-44E3-9099-C40C66FF867C}">
                    <a14:compatExt spid="_x0000_s6189"/>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190" name="Option Button 46" hidden="1">
                <a:extLst>
                  <a:ext uri="{63B3BB69-23CF-44E3-9099-C40C66FF867C}">
                    <a14:compatExt spid="_x0000_s6190"/>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191" name="Option Button 47" hidden="1">
                <a:extLst>
                  <a:ext uri="{63B3BB69-23CF-44E3-9099-C40C66FF867C}">
                    <a14:compatExt spid="_x0000_s6191"/>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192" name="Option Button 48" hidden="1">
                <a:extLst>
                  <a:ext uri="{63B3BB69-23CF-44E3-9099-C40C66FF867C}">
                    <a14:compatExt spid="_x0000_s6192"/>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193" name="Option Button 49" hidden="1">
                <a:extLst>
                  <a:ext uri="{63B3BB69-23CF-44E3-9099-C40C66FF867C}">
                    <a14:compatExt spid="_x0000_s6193"/>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194" name="Option Button 50" hidden="1">
                <a:extLst>
                  <a:ext uri="{63B3BB69-23CF-44E3-9099-C40C66FF867C}">
                    <a14:compatExt spid="_x0000_s6194"/>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381000</xdr:rowOff>
        </xdr:from>
        <xdr:to>
          <xdr:col>0</xdr:col>
          <xdr:colOff>3695700</xdr:colOff>
          <xdr:row>11</xdr:row>
          <xdr:rowOff>571500</xdr:rowOff>
        </xdr:to>
        <xdr:grpSp>
          <xdr:nvGrpSpPr>
            <xdr:cNvPr id="56" name="Group 55"/>
            <xdr:cNvGrpSpPr/>
          </xdr:nvGrpSpPr>
          <xdr:grpSpPr>
            <a:xfrm>
              <a:off x="0" y="8658225"/>
              <a:ext cx="3695700" cy="171450"/>
              <a:chOff x="790577" y="714375"/>
              <a:chExt cx="3876670" cy="190500"/>
            </a:xfrm>
          </xdr:grpSpPr>
          <xdr:sp macro="" textlink="">
            <xdr:nvSpPr>
              <xdr:cNvPr id="6195" name="Option Button 51" hidden="1">
                <a:extLst>
                  <a:ext uri="{63B3BB69-23CF-44E3-9099-C40C66FF867C}">
                    <a14:compatExt spid="_x0000_s6195"/>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196" name="Option Button 52" hidden="1">
                <a:extLst>
                  <a:ext uri="{63B3BB69-23CF-44E3-9099-C40C66FF867C}">
                    <a14:compatExt spid="_x0000_s6196"/>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197" name="Option Button 53" hidden="1">
                <a:extLst>
                  <a:ext uri="{63B3BB69-23CF-44E3-9099-C40C66FF867C}">
                    <a14:compatExt spid="_x0000_s619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198" name="Option Button 54" hidden="1">
                <a:extLst>
                  <a:ext uri="{63B3BB69-23CF-44E3-9099-C40C66FF867C}">
                    <a14:compatExt spid="_x0000_s6198"/>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199" name="Option Button 55" hidden="1">
                <a:extLst>
                  <a:ext uri="{63B3BB69-23CF-44E3-9099-C40C66FF867C}">
                    <a14:compatExt spid="_x0000_s619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200" name="Option Button 56" hidden="1">
                <a:extLst>
                  <a:ext uri="{63B3BB69-23CF-44E3-9099-C40C66FF867C}">
                    <a14:compatExt spid="_x0000_s6200"/>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1574800</xdr:rowOff>
        </xdr:from>
        <xdr:to>
          <xdr:col>1</xdr:col>
          <xdr:colOff>3606800</xdr:colOff>
          <xdr:row>5</xdr:row>
          <xdr:rowOff>1778000</xdr:rowOff>
        </xdr:to>
        <xdr:sp macro="" textlink="">
          <xdr:nvSpPr>
            <xdr:cNvPr id="6201" name="Check Box 57" hidden="1">
              <a:extLst>
                <a:ext uri="{63B3BB69-23CF-44E3-9099-C40C66FF867C}">
                  <a14:compatExt spid="_x0000_s62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Deep sink basins to prevent splashing from drain to other surfaces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1778000</xdr:rowOff>
        </xdr:from>
        <xdr:to>
          <xdr:col>1</xdr:col>
          <xdr:colOff>3606800</xdr:colOff>
          <xdr:row>5</xdr:row>
          <xdr:rowOff>1968500</xdr:rowOff>
        </xdr:to>
        <xdr:sp macro="" textlink="">
          <xdr:nvSpPr>
            <xdr:cNvPr id="6202" name="Check Box 58" hidden="1">
              <a:extLst>
                <a:ext uri="{63B3BB69-23CF-44E3-9099-C40C66FF867C}">
                  <a14:compatExt spid="_x0000_s6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pressure modulated to prevent bio-film splash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2159000</xdr:rowOff>
        </xdr:from>
        <xdr:to>
          <xdr:col>1</xdr:col>
          <xdr:colOff>4165600</xdr:colOff>
          <xdr:row>5</xdr:row>
          <xdr:rowOff>2489200</xdr:rowOff>
        </xdr:to>
        <xdr:sp macro="" textlink="">
          <xdr:nvSpPr>
            <xdr:cNvPr id="6203" name="Check Box 59" hidden="1">
              <a:extLst>
                <a:ext uri="{63B3BB69-23CF-44E3-9099-C40C66FF867C}">
                  <a14:compatExt spid="_x0000_s6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Top of casework, headwall and other fixed items visible and accessible to facilitate cleaning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2400300</xdr:rowOff>
        </xdr:from>
        <xdr:to>
          <xdr:col>1</xdr:col>
          <xdr:colOff>3606800</xdr:colOff>
          <xdr:row>5</xdr:row>
          <xdr:rowOff>2603500</xdr:rowOff>
        </xdr:to>
        <xdr:sp macro="" textlink="">
          <xdr:nvSpPr>
            <xdr:cNvPr id="6204" name="Check Box 60" hidden="1">
              <a:extLst>
                <a:ext uri="{63B3BB69-23CF-44E3-9099-C40C66FF867C}">
                  <a14:compatExt spid="_x0000_s62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Easy-to-clean HVAC (heating, ventilation, and air conditioning) equipment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990600</xdr:rowOff>
        </xdr:from>
        <xdr:to>
          <xdr:col>0</xdr:col>
          <xdr:colOff>3695700</xdr:colOff>
          <xdr:row>7</xdr:row>
          <xdr:rowOff>1181100</xdr:rowOff>
        </xdr:to>
        <xdr:grpSp>
          <xdr:nvGrpSpPr>
            <xdr:cNvPr id="67" name="Group 66"/>
            <xdr:cNvGrpSpPr/>
          </xdr:nvGrpSpPr>
          <xdr:grpSpPr>
            <a:xfrm>
              <a:off x="0" y="5857875"/>
              <a:ext cx="3695700" cy="190500"/>
              <a:chOff x="790577" y="714375"/>
              <a:chExt cx="3876670" cy="190500"/>
            </a:xfrm>
          </xdr:grpSpPr>
          <xdr:sp macro="" textlink="">
            <xdr:nvSpPr>
              <xdr:cNvPr id="6205" name="Option Button 61" hidden="1">
                <a:extLst>
                  <a:ext uri="{63B3BB69-23CF-44E3-9099-C40C66FF867C}">
                    <a14:compatExt spid="_x0000_s620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206" name="Option Button 62" hidden="1">
                <a:extLst>
                  <a:ext uri="{63B3BB69-23CF-44E3-9099-C40C66FF867C}">
                    <a14:compatExt spid="_x0000_s620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207" name="Option Button 63" hidden="1">
                <a:extLst>
                  <a:ext uri="{63B3BB69-23CF-44E3-9099-C40C66FF867C}">
                    <a14:compatExt spid="_x0000_s620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208" name="Option Button 64" hidden="1">
                <a:extLst>
                  <a:ext uri="{63B3BB69-23CF-44E3-9099-C40C66FF867C}">
                    <a14:compatExt spid="_x0000_s6208"/>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209" name="Option Button 65" hidden="1">
                <a:extLst>
                  <a:ext uri="{63B3BB69-23CF-44E3-9099-C40C66FF867C}">
                    <a14:compatExt spid="_x0000_s620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210" name="Option Button 66" hidden="1">
                <a:extLst>
                  <a:ext uri="{63B3BB69-23CF-44E3-9099-C40C66FF867C}">
                    <a14:compatExt spid="_x0000_s621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1343025</xdr:rowOff>
        </xdr:from>
        <xdr:to>
          <xdr:col>0</xdr:col>
          <xdr:colOff>3695700</xdr:colOff>
          <xdr:row>8</xdr:row>
          <xdr:rowOff>57150</xdr:rowOff>
        </xdr:to>
        <xdr:grpSp>
          <xdr:nvGrpSpPr>
            <xdr:cNvPr id="74" name="Group 73"/>
            <xdr:cNvGrpSpPr/>
          </xdr:nvGrpSpPr>
          <xdr:grpSpPr>
            <a:xfrm>
              <a:off x="0" y="6210300"/>
              <a:ext cx="3695700" cy="171450"/>
              <a:chOff x="790577" y="714375"/>
              <a:chExt cx="3876670" cy="190500"/>
            </a:xfrm>
          </xdr:grpSpPr>
          <xdr:sp macro="" textlink="">
            <xdr:nvSpPr>
              <xdr:cNvPr id="6211" name="Option Button 67" hidden="1">
                <a:extLst>
                  <a:ext uri="{63B3BB69-23CF-44E3-9099-C40C66FF867C}">
                    <a14:compatExt spid="_x0000_s6211"/>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212" name="Option Button 68" hidden="1">
                <a:extLst>
                  <a:ext uri="{63B3BB69-23CF-44E3-9099-C40C66FF867C}">
                    <a14:compatExt spid="_x0000_s6212"/>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213" name="Option Button 69" hidden="1">
                <a:extLst>
                  <a:ext uri="{63B3BB69-23CF-44E3-9099-C40C66FF867C}">
                    <a14:compatExt spid="_x0000_s6213"/>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214" name="Option Button 70" hidden="1">
                <a:extLst>
                  <a:ext uri="{63B3BB69-23CF-44E3-9099-C40C66FF867C}">
                    <a14:compatExt spid="_x0000_s6214"/>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215" name="Option Button 71" hidden="1">
                <a:extLst>
                  <a:ext uri="{63B3BB69-23CF-44E3-9099-C40C66FF867C}">
                    <a14:compatExt spid="_x0000_s6215"/>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216" name="Option Button 72" hidden="1">
                <a:extLst>
                  <a:ext uri="{63B3BB69-23CF-44E3-9099-C40C66FF867C}">
                    <a14:compatExt spid="_x0000_s6216"/>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6217" name="Group Box 73" hidden="1">
              <a:extLst>
                <a:ext uri="{63B3BB69-23CF-44E3-9099-C40C66FF867C}">
                  <a14:compatExt spid="_x0000_s6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6218" name="Group Box 74" hidden="1">
              <a:extLst>
                <a:ext uri="{63B3BB69-23CF-44E3-9099-C40C66FF867C}">
                  <a14:compatExt spid="_x0000_s6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901700</xdr:rowOff>
        </xdr:from>
        <xdr:to>
          <xdr:col>1</xdr:col>
          <xdr:colOff>0</xdr:colOff>
          <xdr:row>7</xdr:row>
          <xdr:rowOff>1206500</xdr:rowOff>
        </xdr:to>
        <xdr:sp macro="" textlink="">
          <xdr:nvSpPr>
            <xdr:cNvPr id="6220" name="Group Box 76" hidden="1">
              <a:extLst>
                <a:ext uri="{63B3BB69-23CF-44E3-9099-C40C66FF867C}">
                  <a14:compatExt spid="_x0000_s622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1219200</xdr:rowOff>
        </xdr:from>
        <xdr:to>
          <xdr:col>1</xdr:col>
          <xdr:colOff>0</xdr:colOff>
          <xdr:row>8</xdr:row>
          <xdr:rowOff>25400</xdr:rowOff>
        </xdr:to>
        <xdr:sp macro="" textlink="">
          <xdr:nvSpPr>
            <xdr:cNvPr id="6221" name="Group Box 77" hidden="1">
              <a:extLst>
                <a:ext uri="{63B3BB69-23CF-44E3-9099-C40C66FF867C}">
                  <a14:compatExt spid="_x0000_s622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77</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628650</xdr:rowOff>
        </xdr:from>
        <xdr:to>
          <xdr:col>0</xdr:col>
          <xdr:colOff>3695700</xdr:colOff>
          <xdr:row>7</xdr:row>
          <xdr:rowOff>819150</xdr:rowOff>
        </xdr:to>
        <xdr:grpSp>
          <xdr:nvGrpSpPr>
            <xdr:cNvPr id="86" name="Group 85"/>
            <xdr:cNvGrpSpPr/>
          </xdr:nvGrpSpPr>
          <xdr:grpSpPr>
            <a:xfrm>
              <a:off x="0" y="5495925"/>
              <a:ext cx="3695700" cy="190500"/>
              <a:chOff x="790577" y="714375"/>
              <a:chExt cx="3876670" cy="190500"/>
            </a:xfrm>
          </xdr:grpSpPr>
          <xdr:sp macro="" textlink="">
            <xdr:nvSpPr>
              <xdr:cNvPr id="6229" name="Option Button 85" hidden="1">
                <a:extLst>
                  <a:ext uri="{63B3BB69-23CF-44E3-9099-C40C66FF867C}">
                    <a14:compatExt spid="_x0000_s6229"/>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230" name="Option Button 86" hidden="1">
                <a:extLst>
                  <a:ext uri="{63B3BB69-23CF-44E3-9099-C40C66FF867C}">
                    <a14:compatExt spid="_x0000_s6230"/>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231" name="Option Button 87" hidden="1">
                <a:extLst>
                  <a:ext uri="{63B3BB69-23CF-44E3-9099-C40C66FF867C}">
                    <a14:compatExt spid="_x0000_s6231"/>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232" name="Option Button 88" hidden="1">
                <a:extLst>
                  <a:ext uri="{63B3BB69-23CF-44E3-9099-C40C66FF867C}">
                    <a14:compatExt spid="_x0000_s6232"/>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233" name="Option Button 89" hidden="1">
                <a:extLst>
                  <a:ext uri="{63B3BB69-23CF-44E3-9099-C40C66FF867C}">
                    <a14:compatExt spid="_x0000_s6233"/>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234" name="Option Button 90" hidden="1">
                <a:extLst>
                  <a:ext uri="{63B3BB69-23CF-44E3-9099-C40C66FF867C}">
                    <a14:compatExt spid="_x0000_s6234"/>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584200</xdr:rowOff>
        </xdr:from>
        <xdr:to>
          <xdr:col>1</xdr:col>
          <xdr:colOff>0</xdr:colOff>
          <xdr:row>7</xdr:row>
          <xdr:rowOff>889000</xdr:rowOff>
        </xdr:to>
        <xdr:sp macro="" textlink="">
          <xdr:nvSpPr>
            <xdr:cNvPr id="6235" name="Group Box 91" hidden="1">
              <a:extLst>
                <a:ext uri="{63B3BB69-23CF-44E3-9099-C40C66FF867C}">
                  <a14:compatExt spid="_x0000_s623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91</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981075</xdr:rowOff>
        </xdr:from>
        <xdr:to>
          <xdr:col>0</xdr:col>
          <xdr:colOff>3695700</xdr:colOff>
          <xdr:row>9</xdr:row>
          <xdr:rowOff>1171575</xdr:rowOff>
        </xdr:to>
        <xdr:grpSp>
          <xdr:nvGrpSpPr>
            <xdr:cNvPr id="94" name="Group 93"/>
            <xdr:cNvGrpSpPr/>
          </xdr:nvGrpSpPr>
          <xdr:grpSpPr>
            <a:xfrm>
              <a:off x="0" y="7553325"/>
              <a:ext cx="3695700" cy="190500"/>
              <a:chOff x="790577" y="714375"/>
              <a:chExt cx="3876670" cy="190500"/>
            </a:xfrm>
          </xdr:grpSpPr>
          <xdr:sp macro="" textlink="">
            <xdr:nvSpPr>
              <xdr:cNvPr id="6236" name="Option Button 92" hidden="1">
                <a:extLst>
                  <a:ext uri="{63B3BB69-23CF-44E3-9099-C40C66FF867C}">
                    <a14:compatExt spid="_x0000_s6236"/>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237" name="Option Button 93" hidden="1">
                <a:extLst>
                  <a:ext uri="{63B3BB69-23CF-44E3-9099-C40C66FF867C}">
                    <a14:compatExt spid="_x0000_s6237"/>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238" name="Option Button 94" hidden="1">
                <a:extLst>
                  <a:ext uri="{63B3BB69-23CF-44E3-9099-C40C66FF867C}">
                    <a14:compatExt spid="_x0000_s6238"/>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239" name="Option Button 95" hidden="1">
                <a:extLst>
                  <a:ext uri="{63B3BB69-23CF-44E3-9099-C40C66FF867C}">
                    <a14:compatExt spid="_x0000_s6239"/>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240" name="Option Button 96" hidden="1">
                <a:extLst>
                  <a:ext uri="{63B3BB69-23CF-44E3-9099-C40C66FF867C}">
                    <a14:compatExt spid="_x0000_s6240"/>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241" name="Option Button 97" hidden="1">
                <a:extLst>
                  <a:ext uri="{63B3BB69-23CF-44E3-9099-C40C66FF867C}">
                    <a14:compatExt spid="_x0000_s6241"/>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1333500</xdr:rowOff>
        </xdr:from>
        <xdr:to>
          <xdr:col>0</xdr:col>
          <xdr:colOff>3695700</xdr:colOff>
          <xdr:row>10</xdr:row>
          <xdr:rowOff>47625</xdr:rowOff>
        </xdr:to>
        <xdr:grpSp>
          <xdr:nvGrpSpPr>
            <xdr:cNvPr id="101" name="Group 100"/>
            <xdr:cNvGrpSpPr/>
          </xdr:nvGrpSpPr>
          <xdr:grpSpPr>
            <a:xfrm>
              <a:off x="0" y="7905750"/>
              <a:ext cx="3695700" cy="171450"/>
              <a:chOff x="790577" y="714375"/>
              <a:chExt cx="3876670" cy="190500"/>
            </a:xfrm>
          </xdr:grpSpPr>
          <xdr:sp macro="" textlink="">
            <xdr:nvSpPr>
              <xdr:cNvPr id="6242" name="Option Button 98" hidden="1">
                <a:extLst>
                  <a:ext uri="{63B3BB69-23CF-44E3-9099-C40C66FF867C}">
                    <a14:compatExt spid="_x0000_s6242"/>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243" name="Option Button 99" hidden="1">
                <a:extLst>
                  <a:ext uri="{63B3BB69-23CF-44E3-9099-C40C66FF867C}">
                    <a14:compatExt spid="_x0000_s6243"/>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244" name="Option Button 100" hidden="1">
                <a:extLst>
                  <a:ext uri="{63B3BB69-23CF-44E3-9099-C40C66FF867C}">
                    <a14:compatExt spid="_x0000_s6244"/>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245" name="Option Button 101" hidden="1">
                <a:extLst>
                  <a:ext uri="{63B3BB69-23CF-44E3-9099-C40C66FF867C}">
                    <a14:compatExt spid="_x0000_s6245"/>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246" name="Option Button 102" hidden="1">
                <a:extLst>
                  <a:ext uri="{63B3BB69-23CF-44E3-9099-C40C66FF867C}">
                    <a14:compatExt spid="_x0000_s6246"/>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247" name="Option Button 103" hidden="1">
                <a:extLst>
                  <a:ext uri="{63B3BB69-23CF-44E3-9099-C40C66FF867C}">
                    <a14:compatExt spid="_x0000_s6247"/>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901700</xdr:rowOff>
        </xdr:from>
        <xdr:to>
          <xdr:col>1</xdr:col>
          <xdr:colOff>0</xdr:colOff>
          <xdr:row>9</xdr:row>
          <xdr:rowOff>1231900</xdr:rowOff>
        </xdr:to>
        <xdr:sp macro="" textlink="">
          <xdr:nvSpPr>
            <xdr:cNvPr id="6248" name="Group Box 104" hidden="1">
              <a:extLst>
                <a:ext uri="{63B3BB69-23CF-44E3-9099-C40C66FF867C}">
                  <a14:compatExt spid="_x0000_s624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558800</xdr:rowOff>
        </xdr:from>
        <xdr:to>
          <xdr:col>1</xdr:col>
          <xdr:colOff>0</xdr:colOff>
          <xdr:row>9</xdr:row>
          <xdr:rowOff>901700</xdr:rowOff>
        </xdr:to>
        <xdr:sp macro="" textlink="">
          <xdr:nvSpPr>
            <xdr:cNvPr id="6249" name="Group Box 105" hidden="1">
              <a:extLst>
                <a:ext uri="{63B3BB69-23CF-44E3-9099-C40C66FF867C}">
                  <a14:compatExt spid="_x0000_s624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1244600</xdr:rowOff>
        </xdr:from>
        <xdr:to>
          <xdr:col>1</xdr:col>
          <xdr:colOff>0</xdr:colOff>
          <xdr:row>10</xdr:row>
          <xdr:rowOff>114300</xdr:rowOff>
        </xdr:to>
        <xdr:sp macro="" textlink="">
          <xdr:nvSpPr>
            <xdr:cNvPr id="6250" name="Group Box 106" hidden="1">
              <a:extLst>
                <a:ext uri="{63B3BB69-23CF-44E3-9099-C40C66FF867C}">
                  <a14:compatExt spid="_x0000_s62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3606800</xdr:colOff>
          <xdr:row>13</xdr:row>
          <xdr:rowOff>203200</xdr:rowOff>
        </xdr:to>
        <xdr:sp macro="" textlink="">
          <xdr:nvSpPr>
            <xdr:cNvPr id="6257" name="Check Box 113" hidden="1">
              <a:extLst>
                <a:ext uri="{63B3BB69-23CF-44E3-9099-C40C66FF867C}">
                  <a14:compatExt spid="_x0000_s62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Minimal surface joints/seams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177800</xdr:rowOff>
        </xdr:from>
        <xdr:to>
          <xdr:col>1</xdr:col>
          <xdr:colOff>3606800</xdr:colOff>
          <xdr:row>13</xdr:row>
          <xdr:rowOff>368300</xdr:rowOff>
        </xdr:to>
        <xdr:sp macro="" textlink="">
          <xdr:nvSpPr>
            <xdr:cNvPr id="6258" name="Check Box 114" hidden="1">
              <a:extLst>
                <a:ext uri="{63B3BB69-23CF-44E3-9099-C40C66FF867C}">
                  <a14:compatExt spid="_x0000_s62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Smooth &amp; nonporous surfaces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330200</xdr:rowOff>
        </xdr:from>
        <xdr:to>
          <xdr:col>1</xdr:col>
          <xdr:colOff>3606800</xdr:colOff>
          <xdr:row>13</xdr:row>
          <xdr:rowOff>533400</xdr:rowOff>
        </xdr:to>
        <xdr:sp macro="" textlink="">
          <xdr:nvSpPr>
            <xdr:cNvPr id="6259" name="Check Box 115" hidden="1">
              <a:extLst>
                <a:ext uri="{63B3BB69-23CF-44E3-9099-C40C66FF867C}">
                  <a14:compatExt spid="_x0000_s62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Impervious material for upholstery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xdr:col>
          <xdr:colOff>0</xdr:colOff>
          <xdr:row>15</xdr:row>
          <xdr:rowOff>0</xdr:rowOff>
        </xdr:to>
        <xdr:sp macro="" textlink="">
          <xdr:nvSpPr>
            <xdr:cNvPr id="6268" name="Group Box 124" hidden="1">
              <a:extLst>
                <a:ext uri="{63B3BB69-23CF-44E3-9099-C40C66FF867C}">
                  <a14:compatExt spid="_x0000_s6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381000</xdr:rowOff>
        </xdr:from>
        <xdr:to>
          <xdr:col>0</xdr:col>
          <xdr:colOff>3695700</xdr:colOff>
          <xdr:row>13</xdr:row>
          <xdr:rowOff>552450</xdr:rowOff>
        </xdr:to>
        <xdr:grpSp>
          <xdr:nvGrpSpPr>
            <xdr:cNvPr id="132" name="Group 131"/>
            <xdr:cNvGrpSpPr/>
          </xdr:nvGrpSpPr>
          <xdr:grpSpPr>
            <a:xfrm>
              <a:off x="0" y="9458325"/>
              <a:ext cx="3695700" cy="171450"/>
              <a:chOff x="790577" y="714375"/>
              <a:chExt cx="3876670" cy="190500"/>
            </a:xfrm>
          </xdr:grpSpPr>
          <xdr:sp macro="" textlink="">
            <xdr:nvSpPr>
              <xdr:cNvPr id="6271" name="Option Button 127" hidden="1">
                <a:extLst>
                  <a:ext uri="{63B3BB69-23CF-44E3-9099-C40C66FF867C}">
                    <a14:compatExt spid="_x0000_s6271"/>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272" name="Option Button 128" hidden="1">
                <a:extLst>
                  <a:ext uri="{63B3BB69-23CF-44E3-9099-C40C66FF867C}">
                    <a14:compatExt spid="_x0000_s6272"/>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273" name="Option Button 129" hidden="1">
                <a:extLst>
                  <a:ext uri="{63B3BB69-23CF-44E3-9099-C40C66FF867C}">
                    <a14:compatExt spid="_x0000_s6273"/>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274" name="Option Button 130" hidden="1">
                <a:extLst>
                  <a:ext uri="{63B3BB69-23CF-44E3-9099-C40C66FF867C}">
                    <a14:compatExt spid="_x0000_s6274"/>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275" name="Option Button 131" hidden="1">
                <a:extLst>
                  <a:ext uri="{63B3BB69-23CF-44E3-9099-C40C66FF867C}">
                    <a14:compatExt spid="_x0000_s6275"/>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276" name="Option Button 132" hidden="1">
                <a:extLst>
                  <a:ext uri="{63B3BB69-23CF-44E3-9099-C40C66FF867C}">
                    <a14:compatExt spid="_x0000_s6276"/>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0</xdr:colOff>
          <xdr:row>13</xdr:row>
          <xdr:rowOff>0</xdr:rowOff>
        </xdr:to>
        <xdr:sp macro="" textlink="">
          <xdr:nvSpPr>
            <xdr:cNvPr id="6277" name="Group Box 133" hidden="1">
              <a:extLst>
                <a:ext uri="{63B3BB69-23CF-44E3-9099-C40C66FF867C}">
                  <a14:compatExt spid="_x0000_s627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266700</xdr:rowOff>
        </xdr:from>
        <xdr:to>
          <xdr:col>1</xdr:col>
          <xdr:colOff>3606800</xdr:colOff>
          <xdr:row>15</xdr:row>
          <xdr:rowOff>215900</xdr:rowOff>
        </xdr:to>
        <xdr:sp macro="" textlink="">
          <xdr:nvSpPr>
            <xdr:cNvPr id="6287" name="Check Box 143" hidden="1">
              <a:extLst>
                <a:ext uri="{63B3BB69-23CF-44E3-9099-C40C66FF867C}">
                  <a14:compatExt spid="_x0000_s62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Ultraviolet germicidal irradiation (UVGI) filters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215900</xdr:rowOff>
        </xdr:from>
        <xdr:to>
          <xdr:col>1</xdr:col>
          <xdr:colOff>3606800</xdr:colOff>
          <xdr:row>17</xdr:row>
          <xdr:rowOff>368300</xdr:rowOff>
        </xdr:to>
        <xdr:sp macro="" textlink="">
          <xdr:nvSpPr>
            <xdr:cNvPr id="6296" name="Check Box 152" hidden="1">
              <a:extLst>
                <a:ext uri="{63B3BB69-23CF-44E3-9099-C40C66FF867C}">
                  <a14:compatExt spid="_x0000_s62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Uniform, non-mixed airflow patterns to direct contaminants towards exhaust registers and grilles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0</xdr:colOff>
          <xdr:row>19</xdr:row>
          <xdr:rowOff>0</xdr:rowOff>
        </xdr:to>
        <xdr:sp macro="" textlink="">
          <xdr:nvSpPr>
            <xdr:cNvPr id="6299" name="Group Box 155" hidden="1">
              <a:extLst>
                <a:ext uri="{63B3BB69-23CF-44E3-9099-C40C66FF867C}">
                  <a14:compatExt spid="_x0000_s6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254000</xdr:rowOff>
        </xdr:from>
        <xdr:to>
          <xdr:col>1</xdr:col>
          <xdr:colOff>3606800</xdr:colOff>
          <xdr:row>19</xdr:row>
          <xdr:rowOff>177800</xdr:rowOff>
        </xdr:to>
        <xdr:sp macro="" textlink="">
          <xdr:nvSpPr>
            <xdr:cNvPr id="6306" name="Check Box 162" hidden="1">
              <a:extLst>
                <a:ext uri="{63B3BB69-23CF-44E3-9099-C40C66FF867C}">
                  <a14:compatExt spid="_x0000_s63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Single-bed patient 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139700</xdr:rowOff>
        </xdr:from>
        <xdr:to>
          <xdr:col>1</xdr:col>
          <xdr:colOff>3606800</xdr:colOff>
          <xdr:row>19</xdr:row>
          <xdr:rowOff>330200</xdr:rowOff>
        </xdr:to>
        <xdr:sp macro="" textlink="">
          <xdr:nvSpPr>
            <xdr:cNvPr id="6308" name="Check Box 164" hidden="1">
              <a:extLst>
                <a:ext uri="{63B3BB69-23CF-44E3-9099-C40C66FF867C}">
                  <a14:compatExt spid="_x0000_s63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bathrooms for individual patients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304800</xdr:rowOff>
        </xdr:from>
        <xdr:to>
          <xdr:col>1</xdr:col>
          <xdr:colOff>3606800</xdr:colOff>
          <xdr:row>19</xdr:row>
          <xdr:rowOff>508000</xdr:rowOff>
        </xdr:to>
        <xdr:sp macro="" textlink="">
          <xdr:nvSpPr>
            <xdr:cNvPr id="6309" name="Check Box 165" hidden="1">
              <a:extLst>
                <a:ext uri="{63B3BB69-23CF-44E3-9099-C40C66FF867C}">
                  <a14:compatExt spid="_x0000_s63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Negative-pressured rooms for infectious patients, as needed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0</xdr:colOff>
          <xdr:row>21</xdr:row>
          <xdr:rowOff>0</xdr:rowOff>
        </xdr:to>
        <xdr:sp macro="" textlink="">
          <xdr:nvSpPr>
            <xdr:cNvPr id="6310" name="Group Box 166" hidden="1">
              <a:extLst>
                <a:ext uri="{63B3BB69-23CF-44E3-9099-C40C66FF867C}">
                  <a14:compatExt spid="_x0000_s6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15</xdr:row>
          <xdr:rowOff>400050</xdr:rowOff>
        </xdr:from>
        <xdr:to>
          <xdr:col>0</xdr:col>
          <xdr:colOff>3695700</xdr:colOff>
          <xdr:row>16</xdr:row>
          <xdr:rowOff>9525</xdr:rowOff>
        </xdr:to>
        <xdr:grpSp>
          <xdr:nvGrpSpPr>
            <xdr:cNvPr id="184" name="Group 183"/>
            <xdr:cNvGrpSpPr/>
          </xdr:nvGrpSpPr>
          <xdr:grpSpPr>
            <a:xfrm>
              <a:off x="0" y="10315575"/>
              <a:ext cx="3695700" cy="171450"/>
              <a:chOff x="790577" y="714375"/>
              <a:chExt cx="3876670" cy="190500"/>
            </a:xfrm>
          </xdr:grpSpPr>
          <xdr:sp macro="" textlink="">
            <xdr:nvSpPr>
              <xdr:cNvPr id="6318" name="Option Button 174" hidden="1">
                <a:extLst>
                  <a:ext uri="{63B3BB69-23CF-44E3-9099-C40C66FF867C}">
                    <a14:compatExt spid="_x0000_s6318"/>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319" name="Option Button 175" hidden="1">
                <a:extLst>
                  <a:ext uri="{63B3BB69-23CF-44E3-9099-C40C66FF867C}">
                    <a14:compatExt spid="_x0000_s6319"/>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320" name="Option Button 176" hidden="1">
                <a:extLst>
                  <a:ext uri="{63B3BB69-23CF-44E3-9099-C40C66FF867C}">
                    <a14:compatExt spid="_x0000_s6320"/>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321" name="Option Button 177" hidden="1">
                <a:extLst>
                  <a:ext uri="{63B3BB69-23CF-44E3-9099-C40C66FF867C}">
                    <a14:compatExt spid="_x0000_s6321"/>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322" name="Option Button 178" hidden="1">
                <a:extLst>
                  <a:ext uri="{63B3BB69-23CF-44E3-9099-C40C66FF867C}">
                    <a14:compatExt spid="_x0000_s6322"/>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323" name="Option Button 179" hidden="1">
                <a:extLst>
                  <a:ext uri="{63B3BB69-23CF-44E3-9099-C40C66FF867C}">
                    <a14:compatExt spid="_x0000_s6323"/>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17</xdr:row>
          <xdr:rowOff>400050</xdr:rowOff>
        </xdr:from>
        <xdr:to>
          <xdr:col>0</xdr:col>
          <xdr:colOff>3695700</xdr:colOff>
          <xdr:row>18</xdr:row>
          <xdr:rowOff>9525</xdr:rowOff>
        </xdr:to>
        <xdr:grpSp>
          <xdr:nvGrpSpPr>
            <xdr:cNvPr id="191" name="Group 190"/>
            <xdr:cNvGrpSpPr/>
          </xdr:nvGrpSpPr>
          <xdr:grpSpPr>
            <a:xfrm>
              <a:off x="0" y="11153775"/>
              <a:ext cx="3695700" cy="171450"/>
              <a:chOff x="790577" y="714375"/>
              <a:chExt cx="3876670" cy="190500"/>
            </a:xfrm>
          </xdr:grpSpPr>
          <xdr:sp macro="" textlink="">
            <xdr:nvSpPr>
              <xdr:cNvPr id="6324" name="Option Button 180" hidden="1">
                <a:extLst>
                  <a:ext uri="{63B3BB69-23CF-44E3-9099-C40C66FF867C}">
                    <a14:compatExt spid="_x0000_s6324"/>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325" name="Option Button 181" hidden="1">
                <a:extLst>
                  <a:ext uri="{63B3BB69-23CF-44E3-9099-C40C66FF867C}">
                    <a14:compatExt spid="_x0000_s6325"/>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326" name="Option Button 182" hidden="1">
                <a:extLst>
                  <a:ext uri="{63B3BB69-23CF-44E3-9099-C40C66FF867C}">
                    <a14:compatExt spid="_x0000_s6326"/>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327" name="Option Button 183" hidden="1">
                <a:extLst>
                  <a:ext uri="{63B3BB69-23CF-44E3-9099-C40C66FF867C}">
                    <a14:compatExt spid="_x0000_s6327"/>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328" name="Option Button 184" hidden="1">
                <a:extLst>
                  <a:ext uri="{63B3BB69-23CF-44E3-9099-C40C66FF867C}">
                    <a14:compatExt spid="_x0000_s6328"/>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329" name="Option Button 185" hidden="1">
                <a:extLst>
                  <a:ext uri="{63B3BB69-23CF-44E3-9099-C40C66FF867C}">
                    <a14:compatExt spid="_x0000_s6329"/>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19</xdr:row>
          <xdr:rowOff>400050</xdr:rowOff>
        </xdr:from>
        <xdr:to>
          <xdr:col>0</xdr:col>
          <xdr:colOff>3695700</xdr:colOff>
          <xdr:row>20</xdr:row>
          <xdr:rowOff>9525</xdr:rowOff>
        </xdr:to>
        <xdr:grpSp>
          <xdr:nvGrpSpPr>
            <xdr:cNvPr id="198" name="Group 197"/>
            <xdr:cNvGrpSpPr/>
          </xdr:nvGrpSpPr>
          <xdr:grpSpPr>
            <a:xfrm>
              <a:off x="0" y="11991975"/>
              <a:ext cx="3695700" cy="304800"/>
              <a:chOff x="790577" y="714375"/>
              <a:chExt cx="3876670" cy="190500"/>
            </a:xfrm>
          </xdr:grpSpPr>
          <xdr:sp macro="" textlink="">
            <xdr:nvSpPr>
              <xdr:cNvPr id="6330" name="Option Button 186" hidden="1">
                <a:extLst>
                  <a:ext uri="{63B3BB69-23CF-44E3-9099-C40C66FF867C}">
                    <a14:compatExt spid="_x0000_s6330"/>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6331" name="Option Button 187" hidden="1">
                <a:extLst>
                  <a:ext uri="{63B3BB69-23CF-44E3-9099-C40C66FF867C}">
                    <a14:compatExt spid="_x0000_s6331"/>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6332" name="Option Button 188" hidden="1">
                <a:extLst>
                  <a:ext uri="{63B3BB69-23CF-44E3-9099-C40C66FF867C}">
                    <a14:compatExt spid="_x0000_s6332"/>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6333" name="Option Button 189" hidden="1">
                <a:extLst>
                  <a:ext uri="{63B3BB69-23CF-44E3-9099-C40C66FF867C}">
                    <a14:compatExt spid="_x0000_s6333"/>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6334" name="Option Button 190" hidden="1">
                <a:extLst>
                  <a:ext uri="{63B3BB69-23CF-44E3-9099-C40C66FF867C}">
                    <a14:compatExt spid="_x0000_s6334"/>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6335" name="Option Button 191" hidden="1">
                <a:extLst>
                  <a:ext uri="{63B3BB69-23CF-44E3-9099-C40C66FF867C}">
                    <a14:compatExt spid="_x0000_s6335"/>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482600</xdr:rowOff>
        </xdr:from>
        <xdr:to>
          <xdr:col>1</xdr:col>
          <xdr:colOff>3606800</xdr:colOff>
          <xdr:row>19</xdr:row>
          <xdr:rowOff>673100</xdr:rowOff>
        </xdr:to>
        <xdr:sp macro="" textlink="">
          <xdr:nvSpPr>
            <xdr:cNvPr id="6336" name="Check Box 192" hidden="1">
              <a:extLst>
                <a:ext uri="{63B3BB69-23CF-44E3-9099-C40C66FF867C}">
                  <a14:compatExt spid="_x0000_s63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Positive-pressured rooms for immunocompromised patients, as needed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xdr:col>
          <xdr:colOff>0</xdr:colOff>
          <xdr:row>15</xdr:row>
          <xdr:rowOff>0</xdr:rowOff>
        </xdr:to>
        <xdr:sp macro="" textlink="">
          <xdr:nvSpPr>
            <xdr:cNvPr id="6337" name="Group Box 193" hidden="1">
              <a:extLst>
                <a:ext uri="{63B3BB69-23CF-44E3-9099-C40C66FF867C}">
                  <a14:compatExt spid="_x0000_s63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0</xdr:colOff>
          <xdr:row>17</xdr:row>
          <xdr:rowOff>0</xdr:rowOff>
        </xdr:to>
        <xdr:sp macro="" textlink="">
          <xdr:nvSpPr>
            <xdr:cNvPr id="6338" name="Group Box 194" hidden="1">
              <a:extLst>
                <a:ext uri="{63B3BB69-23CF-44E3-9099-C40C66FF867C}">
                  <a14:compatExt spid="_x0000_s633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0</xdr:colOff>
          <xdr:row>19</xdr:row>
          <xdr:rowOff>0</xdr:rowOff>
        </xdr:to>
        <xdr:sp macro="" textlink="">
          <xdr:nvSpPr>
            <xdr:cNvPr id="6339" name="Group Box 195" hidden="1">
              <a:extLst>
                <a:ext uri="{63B3BB69-23CF-44E3-9099-C40C66FF867C}">
                  <a14:compatExt spid="_x0000_s633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0</xdr:colOff>
          <xdr:row>21</xdr:row>
          <xdr:rowOff>0</xdr:rowOff>
        </xdr:to>
        <xdr:sp macro="" textlink="">
          <xdr:nvSpPr>
            <xdr:cNvPr id="6340" name="Group Box 196" hidden="1">
              <a:extLst>
                <a:ext uri="{63B3BB69-23CF-44E3-9099-C40C66FF867C}">
                  <a14:compatExt spid="_x0000_s634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196</a:t>
              </a:r>
            </a:p>
          </xdr:txBody>
        </xdr:sp>
        <xdr:clientData/>
      </xdr:twoCellAnchor>
    </mc:Choice>
    <mc:Fallback/>
  </mc:AlternateContent>
  <xdr:twoCellAnchor>
    <xdr:from>
      <xdr:col>0</xdr:col>
      <xdr:colOff>57150</xdr:colOff>
      <xdr:row>21</xdr:row>
      <xdr:rowOff>171450</xdr:rowOff>
    </xdr:from>
    <xdr:to>
      <xdr:col>0</xdr:col>
      <xdr:colOff>981075</xdr:colOff>
      <xdr:row>23</xdr:row>
      <xdr:rowOff>38100</xdr:rowOff>
    </xdr:to>
    <xdr:sp macro="" textlink="">
      <xdr:nvSpPr>
        <xdr:cNvPr id="138" name="Rectangle 137">
          <a:hlinkClick xmlns:r="http://schemas.openxmlformats.org/officeDocument/2006/relationships" r:id="rId1"/>
        </xdr:cNvPr>
        <xdr:cNvSpPr/>
      </xdr:nvSpPr>
      <xdr:spPr>
        <a:xfrm>
          <a:off x="57150" y="12525375"/>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21</xdr:row>
      <xdr:rowOff>171450</xdr:rowOff>
    </xdr:from>
    <xdr:to>
      <xdr:col>1</xdr:col>
      <xdr:colOff>4333875</xdr:colOff>
      <xdr:row>23</xdr:row>
      <xdr:rowOff>38100</xdr:rowOff>
    </xdr:to>
    <xdr:sp macro="" textlink="">
      <xdr:nvSpPr>
        <xdr:cNvPr id="139" name="Rectangle 138">
          <a:hlinkClick xmlns:r="http://schemas.openxmlformats.org/officeDocument/2006/relationships" r:id="rId2"/>
        </xdr:cNvPr>
        <xdr:cNvSpPr/>
      </xdr:nvSpPr>
      <xdr:spPr>
        <a:xfrm>
          <a:off x="7124700" y="12525375"/>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21</xdr:row>
      <xdr:rowOff>171450</xdr:rowOff>
    </xdr:from>
    <xdr:to>
      <xdr:col>1</xdr:col>
      <xdr:colOff>466725</xdr:colOff>
      <xdr:row>23</xdr:row>
      <xdr:rowOff>38100</xdr:rowOff>
    </xdr:to>
    <xdr:sp macro="" textlink="">
      <xdr:nvSpPr>
        <xdr:cNvPr id="140" name="Rectangle 139">
          <a:hlinkClick xmlns:r="http://schemas.openxmlformats.org/officeDocument/2006/relationships" r:id="rId3"/>
        </xdr:cNvPr>
        <xdr:cNvSpPr/>
      </xdr:nvSpPr>
      <xdr:spPr>
        <a:xfrm>
          <a:off x="3257550" y="12525375"/>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1968500</xdr:rowOff>
        </xdr:from>
        <xdr:to>
          <xdr:col>1</xdr:col>
          <xdr:colOff>4102100</xdr:colOff>
          <xdr:row>5</xdr:row>
          <xdr:rowOff>2247900</xdr:rowOff>
        </xdr:to>
        <xdr:sp macro="" textlink="">
          <xdr:nvSpPr>
            <xdr:cNvPr id="6341" name="Check Box 197" hidden="1">
              <a:extLst>
                <a:ext uri="{63B3BB69-23CF-44E3-9099-C40C66FF867C}">
                  <a14:compatExt spid="_x0000_s63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Distance or blockage between sinks and patient area to prevent bio-film splash to patient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165100</xdr:rowOff>
        </xdr:from>
        <xdr:to>
          <xdr:col>1</xdr:col>
          <xdr:colOff>3606800</xdr:colOff>
          <xdr:row>15</xdr:row>
          <xdr:rowOff>393700</xdr:rowOff>
        </xdr:to>
        <xdr:sp macro="" textlink="">
          <xdr:nvSpPr>
            <xdr:cNvPr id="6342" name="Check Box 198" hidden="1">
              <a:extLst>
                <a:ext uri="{63B3BB69-23CF-44E3-9099-C40C66FF867C}">
                  <a14:compatExt spid="_x0000_s63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High-efficiency particulate absorption (HEPA) filters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447675</xdr:rowOff>
        </xdr:from>
        <xdr:to>
          <xdr:col>1</xdr:col>
          <xdr:colOff>0</xdr:colOff>
          <xdr:row>3</xdr:row>
          <xdr:rowOff>638175</xdr:rowOff>
        </xdr:to>
        <xdr:grpSp>
          <xdr:nvGrpSpPr>
            <xdr:cNvPr id="2" name="Group 1"/>
            <xdr:cNvGrpSpPr/>
          </xdr:nvGrpSpPr>
          <xdr:grpSpPr>
            <a:xfrm>
              <a:off x="19050" y="1438275"/>
              <a:ext cx="3695700" cy="190500"/>
              <a:chOff x="790577" y="714375"/>
              <a:chExt cx="3876670" cy="190500"/>
            </a:xfrm>
          </xdr:grpSpPr>
          <xdr:sp macro="" textlink="">
            <xdr:nvSpPr>
              <xdr:cNvPr id="10241" name="Option Button 1" hidden="1">
                <a:extLst>
                  <a:ext uri="{63B3BB69-23CF-44E3-9099-C40C66FF867C}">
                    <a14:compatExt spid="_x0000_s10241"/>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0242" name="Option Button 2" hidden="1">
                <a:extLst>
                  <a:ext uri="{63B3BB69-23CF-44E3-9099-C40C66FF867C}">
                    <a14:compatExt spid="_x0000_s10242"/>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0243" name="Option Button 3" hidden="1">
                <a:extLst>
                  <a:ext uri="{63B3BB69-23CF-44E3-9099-C40C66FF867C}">
                    <a14:compatExt spid="_x0000_s10243"/>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0244" name="Option Button 4" hidden="1">
                <a:extLst>
                  <a:ext uri="{63B3BB69-23CF-44E3-9099-C40C66FF867C}">
                    <a14:compatExt spid="_x0000_s10244"/>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0245" name="Option Button 5" hidden="1">
                <a:extLst>
                  <a:ext uri="{63B3BB69-23CF-44E3-9099-C40C66FF867C}">
                    <a14:compatExt spid="_x0000_s10245"/>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0246" name="Option Button 6" hidden="1">
                <a:extLst>
                  <a:ext uri="{63B3BB69-23CF-44E3-9099-C40C66FF867C}">
                    <a14:compatExt spid="_x0000_s10246"/>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165100</xdr:rowOff>
        </xdr:from>
        <xdr:to>
          <xdr:col>1</xdr:col>
          <xdr:colOff>4229100</xdr:colOff>
          <xdr:row>3</xdr:row>
          <xdr:rowOff>266700</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Handwashing sink(s) visible to staff as they enter the 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177800</xdr:rowOff>
        </xdr:from>
        <xdr:to>
          <xdr:col>1</xdr:col>
          <xdr:colOff>4191000</xdr:colOff>
          <xdr:row>3</xdr:row>
          <xdr:rowOff>457200</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Handwashing sink(s) ergonomically designed for ease of use (e.g. height suitable for staff population, faucet height/location, lighting, foot pedal [if any]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431800</xdr:rowOff>
        </xdr:from>
        <xdr:to>
          <xdr:col>1</xdr:col>
          <xdr:colOff>4229100</xdr:colOff>
          <xdr:row>3</xdr:row>
          <xdr:rowOff>622300</xdr:rowOff>
        </xdr:to>
        <xdr:sp macro="" textlink="">
          <xdr:nvSpPr>
            <xdr:cNvPr id="10249" name="Check Box 9" hidden="1">
              <a:extLst>
                <a:ext uri="{63B3BB69-23CF-44E3-9099-C40C66FF867C}">
                  <a14:compatExt spid="_x0000_s102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Handwashing sink(s) visible and accessible to patients and family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584200</xdr:rowOff>
        </xdr:from>
        <xdr:to>
          <xdr:col>1</xdr:col>
          <xdr:colOff>4140200</xdr:colOff>
          <xdr:row>3</xdr:row>
          <xdr:rowOff>787400</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Visual cues as reminders for hand washing/ sanitization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10266" name="Group Box 26" hidden="1">
              <a:extLst>
                <a:ext uri="{63B3BB69-23CF-44E3-9099-C40C66FF867C}">
                  <a14:compatExt spid="_x0000_s1026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749300</xdr:rowOff>
        </xdr:from>
        <xdr:to>
          <xdr:col>1</xdr:col>
          <xdr:colOff>4140200</xdr:colOff>
          <xdr:row>3</xdr:row>
          <xdr:rowOff>965200</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Electronic hand hygiene reminders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914400</xdr:rowOff>
        </xdr:from>
        <xdr:to>
          <xdr:col>1</xdr:col>
          <xdr:colOff>4140200</xdr:colOff>
          <xdr:row>3</xdr:row>
          <xdr:rowOff>1130300</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Alcohol gel dispensers in visible and accessible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1079500</xdr:rowOff>
        </xdr:from>
        <xdr:to>
          <xdr:col>1</xdr:col>
          <xdr:colOff>4140200</xdr:colOff>
          <xdr:row>3</xdr:row>
          <xdr:rowOff>1282700</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Sensor technology for faucets, alcohol gel dispensers, soap dispensers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1244600</xdr:rowOff>
        </xdr:from>
        <xdr:to>
          <xdr:col>1</xdr:col>
          <xdr:colOff>4140200</xdr:colOff>
          <xdr:row>3</xdr:row>
          <xdr:rowOff>1549400</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hands free mechanisms (e.g. wrist blades) for faucets, alcohol gel dispensers, soap dispensers etc.</a:t>
              </a:r>
            </a:p>
          </xdr:txBody>
        </xdr:sp>
        <xdr:clientData/>
      </xdr:twoCellAnchor>
    </mc:Choice>
    <mc:Fallback/>
  </mc:AlternateContent>
  <xdr:twoCellAnchor>
    <xdr:from>
      <xdr:col>0</xdr:col>
      <xdr:colOff>57150</xdr:colOff>
      <xdr:row>5</xdr:row>
      <xdr:rowOff>123825</xdr:rowOff>
    </xdr:from>
    <xdr:to>
      <xdr:col>0</xdr:col>
      <xdr:colOff>981075</xdr:colOff>
      <xdr:row>6</xdr:row>
      <xdr:rowOff>180975</xdr:rowOff>
    </xdr:to>
    <xdr:sp macro="" textlink="">
      <xdr:nvSpPr>
        <xdr:cNvPr id="21" name="Rectangle 20">
          <a:hlinkClick xmlns:r="http://schemas.openxmlformats.org/officeDocument/2006/relationships" r:id="rId1"/>
        </xdr:cNvPr>
        <xdr:cNvSpPr/>
      </xdr:nvSpPr>
      <xdr:spPr>
        <a:xfrm>
          <a:off x="57150" y="2924175"/>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5</xdr:row>
      <xdr:rowOff>123825</xdr:rowOff>
    </xdr:from>
    <xdr:to>
      <xdr:col>1</xdr:col>
      <xdr:colOff>4333875</xdr:colOff>
      <xdr:row>6</xdr:row>
      <xdr:rowOff>180975</xdr:rowOff>
    </xdr:to>
    <xdr:sp macro="" textlink="">
      <xdr:nvSpPr>
        <xdr:cNvPr id="22" name="Rectangle 21">
          <a:hlinkClick xmlns:r="http://schemas.openxmlformats.org/officeDocument/2006/relationships" r:id="rId2"/>
        </xdr:cNvPr>
        <xdr:cNvSpPr/>
      </xdr:nvSpPr>
      <xdr:spPr>
        <a:xfrm>
          <a:off x="7124700" y="2924175"/>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5</xdr:row>
      <xdr:rowOff>123825</xdr:rowOff>
    </xdr:from>
    <xdr:to>
      <xdr:col>1</xdr:col>
      <xdr:colOff>466725</xdr:colOff>
      <xdr:row>6</xdr:row>
      <xdr:rowOff>180975</xdr:rowOff>
    </xdr:to>
    <xdr:sp macro="" textlink="">
      <xdr:nvSpPr>
        <xdr:cNvPr id="23" name="Rectangle 22">
          <a:hlinkClick xmlns:r="http://schemas.openxmlformats.org/officeDocument/2006/relationships" r:id="rId3"/>
        </xdr:cNvPr>
        <xdr:cNvSpPr/>
      </xdr:nvSpPr>
      <xdr:spPr>
        <a:xfrm>
          <a:off x="3257550" y="2924175"/>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409575</xdr:rowOff>
        </xdr:from>
        <xdr:to>
          <xdr:col>1</xdr:col>
          <xdr:colOff>0</xdr:colOff>
          <xdr:row>3</xdr:row>
          <xdr:rowOff>600075</xdr:rowOff>
        </xdr:to>
        <xdr:grpSp>
          <xdr:nvGrpSpPr>
            <xdr:cNvPr id="2" name="Group 1"/>
            <xdr:cNvGrpSpPr/>
          </xdr:nvGrpSpPr>
          <xdr:grpSpPr>
            <a:xfrm>
              <a:off x="19050" y="1400175"/>
              <a:ext cx="3695700" cy="190500"/>
              <a:chOff x="790577" y="714375"/>
              <a:chExt cx="3876670" cy="190500"/>
            </a:xfrm>
          </xdr:grpSpPr>
          <xdr:sp macro="" textlink="">
            <xdr:nvSpPr>
              <xdr:cNvPr id="9217" name="Option Button 1" hidden="1">
                <a:extLst>
                  <a:ext uri="{63B3BB69-23CF-44E3-9099-C40C66FF867C}">
                    <a14:compatExt spid="_x0000_s9217"/>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9218" name="Option Button 2" hidden="1">
                <a:extLst>
                  <a:ext uri="{63B3BB69-23CF-44E3-9099-C40C66FF867C}">
                    <a14:compatExt spid="_x0000_s9218"/>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9219" name="Option Button 3" hidden="1">
                <a:extLst>
                  <a:ext uri="{63B3BB69-23CF-44E3-9099-C40C66FF867C}">
                    <a14:compatExt spid="_x0000_s9219"/>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9220" name="Option Button 4" hidden="1">
                <a:extLst>
                  <a:ext uri="{63B3BB69-23CF-44E3-9099-C40C66FF867C}">
                    <a14:compatExt spid="_x0000_s9220"/>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9221" name="Option Button 5" hidden="1">
                <a:extLst>
                  <a:ext uri="{63B3BB69-23CF-44E3-9099-C40C66FF867C}">
                    <a14:compatExt spid="_x0000_s9221"/>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9222" name="Option Button 6" hidden="1">
                <a:extLst>
                  <a:ext uri="{63B3BB69-23CF-44E3-9099-C40C66FF867C}">
                    <a14:compatExt spid="_x0000_s9222"/>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419100</xdr:rowOff>
        </xdr:from>
        <xdr:to>
          <xdr:col>1</xdr:col>
          <xdr:colOff>4229100</xdr:colOff>
          <xdr:row>3</xdr:row>
          <xdr:rowOff>711200</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All medication related activities located out of circulation paths to limit interruption and distraction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647700</xdr:rowOff>
        </xdr:from>
        <xdr:to>
          <xdr:col>1</xdr:col>
          <xdr:colOff>4191000</xdr:colOff>
          <xdr:row>3</xdr:row>
          <xdr:rowOff>990600</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Space provided for medication associated equipment (e.g. barcode reader) and safety technology (eg. computerized physician order entry [CPOE])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914400</xdr:rowOff>
        </xdr:from>
        <xdr:to>
          <xdr:col>1</xdr:col>
          <xdr:colOff>4229100</xdr:colOff>
          <xdr:row>3</xdr:row>
          <xdr:rowOff>1130300</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Space provided for mobile medication-dispensing cart (if 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1079500</xdr:rowOff>
        </xdr:from>
        <xdr:to>
          <xdr:col>1</xdr:col>
          <xdr:colOff>4140200</xdr:colOff>
          <xdr:row>3</xdr:row>
          <xdr:rowOff>1282700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Organized and uncluttered workspace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266700</xdr:rowOff>
        </xdr:from>
        <xdr:to>
          <xdr:col>1</xdr:col>
          <xdr:colOff>4330700</xdr:colOff>
          <xdr:row>5</xdr:row>
          <xdr:rowOff>482600</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Room layout that minimizes walking distance from nursing stations to patient bed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469900</xdr:rowOff>
        </xdr:from>
        <xdr:to>
          <xdr:col>1</xdr:col>
          <xdr:colOff>3886200</xdr:colOff>
          <xdr:row>5</xdr:row>
          <xdr:rowOff>787400</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Natural and artificial lighting (#, quality and locations) for patient monitoring and assessment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457200</xdr:rowOff>
        </xdr:from>
        <xdr:to>
          <xdr:col>0</xdr:col>
          <xdr:colOff>3695700</xdr:colOff>
          <xdr:row>5</xdr:row>
          <xdr:rowOff>647700</xdr:rowOff>
        </xdr:to>
        <xdr:grpSp>
          <xdr:nvGrpSpPr>
            <xdr:cNvPr id="17" name="Group 16"/>
            <xdr:cNvGrpSpPr/>
          </xdr:nvGrpSpPr>
          <xdr:grpSpPr>
            <a:xfrm>
              <a:off x="0" y="4362450"/>
              <a:ext cx="3695700" cy="190500"/>
              <a:chOff x="790577" y="714375"/>
              <a:chExt cx="3876670" cy="190500"/>
            </a:xfrm>
          </xdr:grpSpPr>
          <xdr:sp macro="" textlink="">
            <xdr:nvSpPr>
              <xdr:cNvPr id="9231" name="Option Button 15" hidden="1">
                <a:extLst>
                  <a:ext uri="{63B3BB69-23CF-44E3-9099-C40C66FF867C}">
                    <a14:compatExt spid="_x0000_s9231"/>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9232" name="Option Button 16" hidden="1">
                <a:extLst>
                  <a:ext uri="{63B3BB69-23CF-44E3-9099-C40C66FF867C}">
                    <a14:compatExt spid="_x0000_s9232"/>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9233" name="Option Button 17" hidden="1">
                <a:extLst>
                  <a:ext uri="{63B3BB69-23CF-44E3-9099-C40C66FF867C}">
                    <a14:compatExt spid="_x0000_s9233"/>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9234" name="Option Button 18" hidden="1">
                <a:extLst>
                  <a:ext uri="{63B3BB69-23CF-44E3-9099-C40C66FF867C}">
                    <a14:compatExt spid="_x0000_s9234"/>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9235" name="Option Button 19" hidden="1">
                <a:extLst>
                  <a:ext uri="{63B3BB69-23CF-44E3-9099-C40C66FF867C}">
                    <a14:compatExt spid="_x0000_s9235"/>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9236" name="Option Button 20" hidden="1">
                <a:extLst>
                  <a:ext uri="{63B3BB69-23CF-44E3-9099-C40C66FF867C}">
                    <a14:compatExt spid="_x0000_s9236"/>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749300</xdr:rowOff>
        </xdr:from>
        <xdr:to>
          <xdr:col>1</xdr:col>
          <xdr:colOff>4178300</xdr:colOff>
          <xdr:row>5</xdr:row>
          <xdr:rowOff>1066800</xdr:rowOff>
        </xdr:to>
        <xdr:sp macro="" textlink="">
          <xdr:nvSpPr>
            <xdr:cNvPr id="9237" name="Check Box 21" hidden="1">
              <a:extLst>
                <a:ext uri="{63B3BB69-23CF-44E3-9099-C40C66FF867C}">
                  <a14:compatExt spid="_x0000_s92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Lighting enabling caregiver to check on the patient and equipment (Intravenous [IV] pump etc.) at night-time without disturbing patient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1028700</xdr:rowOff>
        </xdr:from>
        <xdr:to>
          <xdr:col>1</xdr:col>
          <xdr:colOff>3606800</xdr:colOff>
          <xdr:row>5</xdr:row>
          <xdr:rowOff>1231900</xdr:rowOff>
        </xdr:to>
        <xdr:sp macro="" textlink="">
          <xdr:nvSpPr>
            <xdr:cNvPr id="9238" name="Check Box 22" hidden="1">
              <a:extLst>
                <a:ext uri="{63B3BB69-23CF-44E3-9099-C40C66FF867C}">
                  <a14:compatExt spid="_x0000_s92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Telemedicine connections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9273" name="Group Box 57" hidden="1">
              <a:extLst>
                <a:ext uri="{63B3BB69-23CF-44E3-9099-C40C66FF867C}">
                  <a14:compatExt spid="_x0000_s9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9274" name="Group Box 58" hidden="1">
              <a:extLst>
                <a:ext uri="{63B3BB69-23CF-44E3-9099-C40C66FF867C}">
                  <a14:compatExt spid="_x0000_s9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1727200</xdr:rowOff>
        </xdr:from>
        <xdr:to>
          <xdr:col>1</xdr:col>
          <xdr:colOff>4140200</xdr:colOff>
          <xdr:row>3</xdr:row>
          <xdr:rowOff>1930400</xdr:rowOff>
        </xdr:to>
        <xdr:sp macro="" textlink="">
          <xdr:nvSpPr>
            <xdr:cNvPr id="9278" name="Check Box 62" hidden="1">
              <a:extLst>
                <a:ext uri="{63B3BB69-23CF-44E3-9099-C40C66FF867C}">
                  <a14:compatExt spid="_x0000_s92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Adequate lighting for:</a:t>
              </a:r>
            </a:p>
          </xdr:txBody>
        </xdr:sp>
        <xdr:clientData/>
      </xdr:twoCellAnchor>
    </mc:Choice>
    <mc:Fallback/>
  </mc:AlternateContent>
  <xdr:twoCellAnchor>
    <xdr:from>
      <xdr:col>1</xdr:col>
      <xdr:colOff>219075</xdr:colOff>
      <xdr:row>3</xdr:row>
      <xdr:rowOff>1885949</xdr:rowOff>
    </xdr:from>
    <xdr:to>
      <xdr:col>1</xdr:col>
      <xdr:colOff>4210050</xdr:colOff>
      <xdr:row>3</xdr:row>
      <xdr:rowOff>2619375</xdr:rowOff>
    </xdr:to>
    <xdr:sp macro="" textlink="">
      <xdr:nvSpPr>
        <xdr:cNvPr id="3" name="TextBox 2"/>
        <xdr:cNvSpPr txBox="1"/>
      </xdr:nvSpPr>
      <xdr:spPr>
        <a:xfrm>
          <a:off x="3933825" y="2876549"/>
          <a:ext cx="399097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Arial" panose="020B0604020202020204" pitchFamily="34" charset="0"/>
              <a:cs typeface="Arial" panose="020B0604020202020204" pitchFamily="34" charset="0"/>
            </a:rPr>
            <a:t>• Computer order entry and handwritten order-processing if performed in the patient room </a:t>
          </a:r>
        </a:p>
        <a:p>
          <a:r>
            <a:rPr lang="en-US" sz="800">
              <a:solidFill>
                <a:schemeClr val="dk1"/>
              </a:solidFill>
              <a:effectLst/>
              <a:latin typeface="Arial" panose="020B0604020202020204" pitchFamily="34" charset="0"/>
              <a:ea typeface="+mn-ea"/>
              <a:cs typeface="Arial" panose="020B0604020202020204" pitchFamily="34" charset="0"/>
            </a:rPr>
            <a:t>• </a:t>
          </a:r>
          <a:r>
            <a:rPr lang="en-US" sz="800">
              <a:latin typeface="Arial" panose="020B0604020202020204" pitchFamily="34" charset="0"/>
              <a:cs typeface="Arial" panose="020B0604020202020204" pitchFamily="34" charset="0"/>
            </a:rPr>
            <a:t>Medication preparation and administration area</a:t>
          </a:r>
        </a:p>
        <a:p>
          <a:r>
            <a:rPr lang="en-US" sz="800">
              <a:solidFill>
                <a:schemeClr val="dk1"/>
              </a:solidFill>
              <a:effectLst/>
              <a:latin typeface="Arial" panose="020B0604020202020204" pitchFamily="34" charset="0"/>
              <a:ea typeface="+mn-ea"/>
              <a:cs typeface="Arial" panose="020B0604020202020204" pitchFamily="34" charset="0"/>
            </a:rPr>
            <a:t>• </a:t>
          </a:r>
          <a:r>
            <a:rPr lang="en-US" sz="800">
              <a:latin typeface="Arial" panose="020B0604020202020204" pitchFamily="34" charset="0"/>
              <a:cs typeface="Arial" panose="020B0604020202020204" pitchFamily="34" charset="0"/>
            </a:rPr>
            <a:t>Visual confirmation of the correct patient (reading arm band), correct medication and dosage, and identifying and observing  the administration site</a:t>
          </a:r>
        </a:p>
      </xdr:txBody>
    </xdr:sp>
    <xdr:clientData/>
  </xdr:twoCellAnchor>
  <xdr:twoCellAnchor>
    <xdr:from>
      <xdr:col>0</xdr:col>
      <xdr:colOff>57150</xdr:colOff>
      <xdr:row>7</xdr:row>
      <xdr:rowOff>152400</xdr:rowOff>
    </xdr:from>
    <xdr:to>
      <xdr:col>0</xdr:col>
      <xdr:colOff>981075</xdr:colOff>
      <xdr:row>9</xdr:row>
      <xdr:rowOff>19050</xdr:rowOff>
    </xdr:to>
    <xdr:sp macro="" textlink="">
      <xdr:nvSpPr>
        <xdr:cNvPr id="31" name="Rectangle 30">
          <a:hlinkClick xmlns:r="http://schemas.openxmlformats.org/officeDocument/2006/relationships" r:id="rId1"/>
        </xdr:cNvPr>
        <xdr:cNvSpPr/>
      </xdr:nvSpPr>
      <xdr:spPr>
        <a:xfrm>
          <a:off x="57150" y="4333875"/>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7</xdr:row>
      <xdr:rowOff>152400</xdr:rowOff>
    </xdr:from>
    <xdr:to>
      <xdr:col>1</xdr:col>
      <xdr:colOff>4333875</xdr:colOff>
      <xdr:row>9</xdr:row>
      <xdr:rowOff>19050</xdr:rowOff>
    </xdr:to>
    <xdr:sp macro="" textlink="">
      <xdr:nvSpPr>
        <xdr:cNvPr id="32" name="Rectangle 31">
          <a:hlinkClick xmlns:r="http://schemas.openxmlformats.org/officeDocument/2006/relationships" r:id="rId2"/>
        </xdr:cNvPr>
        <xdr:cNvSpPr/>
      </xdr:nvSpPr>
      <xdr:spPr>
        <a:xfrm>
          <a:off x="7124700" y="4333875"/>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7</xdr:row>
      <xdr:rowOff>161925</xdr:rowOff>
    </xdr:from>
    <xdr:to>
      <xdr:col>1</xdr:col>
      <xdr:colOff>466725</xdr:colOff>
      <xdr:row>9</xdr:row>
      <xdr:rowOff>28575</xdr:rowOff>
    </xdr:to>
    <xdr:sp macro="" textlink="">
      <xdr:nvSpPr>
        <xdr:cNvPr id="33" name="Rectangle 32">
          <a:hlinkClick xmlns:r="http://schemas.openxmlformats.org/officeDocument/2006/relationships" r:id="rId3"/>
        </xdr:cNvPr>
        <xdr:cNvSpPr/>
      </xdr:nvSpPr>
      <xdr:spPr>
        <a:xfrm>
          <a:off x="3257550" y="4343400"/>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xdr:row>
          <xdr:rowOff>1257300</xdr:rowOff>
        </xdr:from>
        <xdr:to>
          <xdr:col>1</xdr:col>
          <xdr:colOff>4140200</xdr:colOff>
          <xdr:row>3</xdr:row>
          <xdr:rowOff>1473200</xdr:rowOff>
        </xdr:to>
        <xdr:sp macro="" textlink="">
          <xdr:nvSpPr>
            <xdr:cNvPr id="9279" name="Check Box 63" hidden="1">
              <a:extLst>
                <a:ext uri="{63B3BB69-23CF-44E3-9099-C40C66FF867C}">
                  <a14:compatExt spid="_x0000_s92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Sharps container that is easy to access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1460500</xdr:rowOff>
        </xdr:from>
        <xdr:to>
          <xdr:col>1</xdr:col>
          <xdr:colOff>4140200</xdr:colOff>
          <xdr:row>3</xdr:row>
          <xdr:rowOff>1752600</xdr:rowOff>
        </xdr:to>
        <xdr:sp macro="" textlink="">
          <xdr:nvSpPr>
            <xdr:cNvPr id="9280" name="Check Box 64" hidden="1">
              <a:extLst>
                <a:ext uri="{63B3BB69-23CF-44E3-9099-C40C66FF867C}">
                  <a14:compatExt spid="_x0000_s92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Noise-reduction measures to reduce noise level (e.g. sound absorbing finishes, soundless alarms)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25400</xdr:rowOff>
        </xdr:from>
        <xdr:to>
          <xdr:col>1</xdr:col>
          <xdr:colOff>4229100</xdr:colOff>
          <xdr:row>3</xdr:row>
          <xdr:rowOff>444500</xdr:rowOff>
        </xdr:to>
        <xdr:sp macro="" textlink="">
          <xdr:nvSpPr>
            <xdr:cNvPr id="9281" name="Check Box 65" hidden="1">
              <a:extLst>
                <a:ext uri="{63B3BB69-23CF-44E3-9099-C40C66FF867C}">
                  <a14:compatExt spid="_x0000_s92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Medication Safety Zones (MSZ) identified within the patient room (MSZ – an area where medications are prescribed, orders are entered into a computer or transcribed onto paper documents or where medications are prepared or administered)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25400</xdr:rowOff>
        </xdr:from>
        <xdr:to>
          <xdr:col>1</xdr:col>
          <xdr:colOff>3975100</xdr:colOff>
          <xdr:row>5</xdr:row>
          <xdr:rowOff>304800</xdr:rowOff>
        </xdr:to>
        <xdr:sp macro="" textlink="">
          <xdr:nvSpPr>
            <xdr:cNvPr id="9286" name="Check Box 70" hidden="1">
              <a:extLst>
                <a:ext uri="{63B3BB69-23CF-44E3-9099-C40C66FF867C}">
                  <a14:compatExt spid="_x0000_s92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Visual access to patient from corridor/ decentralized nursing station (ability to see patient’s head)</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6</xdr:row>
          <xdr:rowOff>0</xdr:rowOff>
        </xdr:from>
        <xdr:to>
          <xdr:col>0</xdr:col>
          <xdr:colOff>3695700</xdr:colOff>
          <xdr:row>6</xdr:row>
          <xdr:rowOff>142875</xdr:rowOff>
        </xdr:to>
        <xdr:grpSp>
          <xdr:nvGrpSpPr>
            <xdr:cNvPr id="2" name="Group 1"/>
            <xdr:cNvGrpSpPr/>
          </xdr:nvGrpSpPr>
          <xdr:grpSpPr>
            <a:xfrm>
              <a:off x="0" y="2419350"/>
              <a:ext cx="3695700" cy="142875"/>
              <a:chOff x="790577" y="714375"/>
              <a:chExt cx="3876670" cy="190500"/>
            </a:xfrm>
          </xdr:grpSpPr>
          <xdr:sp macro="" textlink="">
            <xdr:nvSpPr>
              <xdr:cNvPr id="11265" name="Option Button 1" hidden="1">
                <a:extLst>
                  <a:ext uri="{63B3BB69-23CF-44E3-9099-C40C66FF867C}">
                    <a14:compatExt spid="_x0000_s1126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266" name="Option Button 2" hidden="1">
                <a:extLst>
                  <a:ext uri="{63B3BB69-23CF-44E3-9099-C40C66FF867C}">
                    <a14:compatExt spid="_x0000_s1126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267" name="Option Button 3" hidden="1">
                <a:extLst>
                  <a:ext uri="{63B3BB69-23CF-44E3-9099-C40C66FF867C}">
                    <a14:compatExt spid="_x0000_s1126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268" name="Option Button 4" hidden="1">
                <a:extLst>
                  <a:ext uri="{63B3BB69-23CF-44E3-9099-C40C66FF867C}">
                    <a14:compatExt spid="_x0000_s11268"/>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269" name="Option Button 5" hidden="1">
                <a:extLst>
                  <a:ext uri="{63B3BB69-23CF-44E3-9099-C40C66FF867C}">
                    <a14:compatExt spid="_x0000_s1126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270" name="Option Button 6" hidden="1">
                <a:extLst>
                  <a:ext uri="{63B3BB69-23CF-44E3-9099-C40C66FF867C}">
                    <a14:compatExt spid="_x0000_s1127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3</xdr:row>
          <xdr:rowOff>561975</xdr:rowOff>
        </xdr:from>
        <xdr:to>
          <xdr:col>1</xdr:col>
          <xdr:colOff>0</xdr:colOff>
          <xdr:row>4</xdr:row>
          <xdr:rowOff>114300</xdr:rowOff>
        </xdr:to>
        <xdr:grpSp>
          <xdr:nvGrpSpPr>
            <xdr:cNvPr id="9" name="Group 8"/>
            <xdr:cNvGrpSpPr/>
          </xdr:nvGrpSpPr>
          <xdr:grpSpPr>
            <a:xfrm>
              <a:off x="19050" y="1552575"/>
              <a:ext cx="3695700" cy="161925"/>
              <a:chOff x="790577" y="714375"/>
              <a:chExt cx="3876670" cy="190500"/>
            </a:xfrm>
          </xdr:grpSpPr>
          <xdr:sp macro="" textlink="">
            <xdr:nvSpPr>
              <xdr:cNvPr id="11271" name="Option Button 7" hidden="1">
                <a:extLst>
                  <a:ext uri="{63B3BB69-23CF-44E3-9099-C40C66FF867C}">
                    <a14:compatExt spid="_x0000_s11271"/>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272" name="Option Button 8" hidden="1">
                <a:extLst>
                  <a:ext uri="{63B3BB69-23CF-44E3-9099-C40C66FF867C}">
                    <a14:compatExt spid="_x0000_s11272"/>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273" name="Option Button 9" hidden="1">
                <a:extLst>
                  <a:ext uri="{63B3BB69-23CF-44E3-9099-C40C66FF867C}">
                    <a14:compatExt spid="_x0000_s11273"/>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274" name="Option Button 10" hidden="1">
                <a:extLst>
                  <a:ext uri="{63B3BB69-23CF-44E3-9099-C40C66FF867C}">
                    <a14:compatExt spid="_x0000_s11274"/>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275" name="Option Button 11" hidden="1">
                <a:extLst>
                  <a:ext uri="{63B3BB69-23CF-44E3-9099-C40C66FF867C}">
                    <a14:compatExt spid="_x0000_s11275"/>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276" name="Option Button 12" hidden="1">
                <a:extLst>
                  <a:ext uri="{63B3BB69-23CF-44E3-9099-C40C66FF867C}">
                    <a14:compatExt spid="_x0000_s11276"/>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12700</xdr:rowOff>
        </xdr:from>
        <xdr:to>
          <xdr:col>1</xdr:col>
          <xdr:colOff>4229100</xdr:colOff>
          <xdr:row>3</xdr:row>
          <xdr:rowOff>330200</xdr:rowOff>
        </xdr:to>
        <xdr:sp macro="" textlink="">
          <xdr:nvSpPr>
            <xdr:cNvPr id="11277" name="Check Box 13" hidden="1">
              <a:extLst>
                <a:ext uri="{63B3BB69-23CF-44E3-9099-C40C66FF867C}">
                  <a14:compatExt spid="_x0000_s112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All elements in the patient room located and oriented uniformly across all patient 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12700</xdr:rowOff>
        </xdr:from>
        <xdr:to>
          <xdr:col>1</xdr:col>
          <xdr:colOff>3606800</xdr:colOff>
          <xdr:row>5</xdr:row>
          <xdr:rowOff>215900</xdr:rowOff>
        </xdr:to>
        <xdr:sp macro="" textlink="">
          <xdr:nvSpPr>
            <xdr:cNvPr id="11278" name="Check Box 14" hidden="1">
              <a:extLst>
                <a:ext uri="{63B3BB69-23CF-44E3-9099-C40C66FF867C}">
                  <a14:compatExt spid="_x0000_s112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Convenient nurse control of lighting and temperature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4216400</xdr:colOff>
          <xdr:row>7</xdr:row>
          <xdr:rowOff>431800</xdr:rowOff>
        </xdr:to>
        <xdr:sp macro="" textlink="">
          <xdr:nvSpPr>
            <xdr:cNvPr id="11285" name="Check Box 21" hidden="1">
              <a:extLst>
                <a:ext uri="{63B3BB69-23CF-44E3-9099-C40C66FF867C}">
                  <a14:compatExt spid="_x0000_s112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Flexible but defined options for storage of common supplies (e.g. linens, medication, etc.), close to the patient (in or outside the room) to decrease staff time fetching supplies based on a confirmed supply policy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4216400</xdr:colOff>
          <xdr:row>9</xdr:row>
          <xdr:rowOff>228600</xdr:rowOff>
        </xdr:to>
        <xdr:sp macro="" textlink="">
          <xdr:nvSpPr>
            <xdr:cNvPr id="11286" name="Check Box 22" hidden="1">
              <a:extLst>
                <a:ext uri="{63B3BB69-23CF-44E3-9099-C40C66FF867C}">
                  <a14:compatExt spid="_x0000_s112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Lighting at point of care and around patient bed for detailed examination of patient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177800</xdr:rowOff>
        </xdr:from>
        <xdr:to>
          <xdr:col>1</xdr:col>
          <xdr:colOff>4064000</xdr:colOff>
          <xdr:row>9</xdr:row>
          <xdr:rowOff>520700</xdr:rowOff>
        </xdr:to>
        <xdr:sp macro="" textlink="">
          <xdr:nvSpPr>
            <xdr:cNvPr id="11287" name="Check Box 23" hidden="1">
              <a:extLst>
                <a:ext uri="{63B3BB69-23CF-44E3-9099-C40C66FF867C}">
                  <a14:compatExt spid="_x0000_s112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Lighting to support patient care activities in the room without disturbing the patient at all times of the day/night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3606800</xdr:colOff>
          <xdr:row>11</xdr:row>
          <xdr:rowOff>203200</xdr:rowOff>
        </xdr:to>
        <xdr:sp macro="" textlink="">
          <xdr:nvSpPr>
            <xdr:cNvPr id="11291" name="Check Box 27" hidden="1">
              <a:extLst>
                <a:ext uri="{63B3BB69-23CF-44E3-9099-C40C66FF867C}">
                  <a14:compatExt spid="_x0000_s112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Space at headwall/footwall for emergency procedures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571500</xdr:rowOff>
        </xdr:from>
        <xdr:to>
          <xdr:col>0</xdr:col>
          <xdr:colOff>3695700</xdr:colOff>
          <xdr:row>10</xdr:row>
          <xdr:rowOff>161925</xdr:rowOff>
        </xdr:to>
        <xdr:grpSp>
          <xdr:nvGrpSpPr>
            <xdr:cNvPr id="31" name="Group 30"/>
            <xdr:cNvGrpSpPr/>
          </xdr:nvGrpSpPr>
          <xdr:grpSpPr>
            <a:xfrm>
              <a:off x="0" y="4181475"/>
              <a:ext cx="3695700" cy="190500"/>
              <a:chOff x="790577" y="714375"/>
              <a:chExt cx="3876670" cy="190500"/>
            </a:xfrm>
          </xdr:grpSpPr>
          <xdr:sp macro="" textlink="">
            <xdr:nvSpPr>
              <xdr:cNvPr id="11292" name="Option Button 28" hidden="1">
                <a:extLst>
                  <a:ext uri="{63B3BB69-23CF-44E3-9099-C40C66FF867C}">
                    <a14:compatExt spid="_x0000_s11292"/>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293" name="Option Button 29" hidden="1">
                <a:extLst>
                  <a:ext uri="{63B3BB69-23CF-44E3-9099-C40C66FF867C}">
                    <a14:compatExt spid="_x0000_s11293"/>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294" name="Option Button 30" hidden="1">
                <a:extLst>
                  <a:ext uri="{63B3BB69-23CF-44E3-9099-C40C66FF867C}">
                    <a14:compatExt spid="_x0000_s11294"/>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295" name="Option Button 31" hidden="1">
                <a:extLst>
                  <a:ext uri="{63B3BB69-23CF-44E3-9099-C40C66FF867C}">
                    <a14:compatExt spid="_x0000_s11295"/>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296" name="Option Button 32" hidden="1">
                <a:extLst>
                  <a:ext uri="{63B3BB69-23CF-44E3-9099-C40C66FF867C}">
                    <a14:compatExt spid="_x0000_s11296"/>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297" name="Option Button 33" hidden="1">
                <a:extLst>
                  <a:ext uri="{63B3BB69-23CF-44E3-9099-C40C66FF867C}">
                    <a14:compatExt spid="_x0000_s11297"/>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561975</xdr:rowOff>
        </xdr:from>
        <xdr:to>
          <xdr:col>0</xdr:col>
          <xdr:colOff>3695700</xdr:colOff>
          <xdr:row>11</xdr:row>
          <xdr:rowOff>733425</xdr:rowOff>
        </xdr:to>
        <xdr:grpSp>
          <xdr:nvGrpSpPr>
            <xdr:cNvPr id="38" name="Group 37"/>
            <xdr:cNvGrpSpPr/>
          </xdr:nvGrpSpPr>
          <xdr:grpSpPr>
            <a:xfrm>
              <a:off x="0" y="5019675"/>
              <a:ext cx="3695700" cy="171450"/>
              <a:chOff x="790577" y="714375"/>
              <a:chExt cx="3876670" cy="190500"/>
            </a:xfrm>
          </xdr:grpSpPr>
          <xdr:sp macro="" textlink="">
            <xdr:nvSpPr>
              <xdr:cNvPr id="11298" name="Option Button 34" hidden="1">
                <a:extLst>
                  <a:ext uri="{63B3BB69-23CF-44E3-9099-C40C66FF867C}">
                    <a14:compatExt spid="_x0000_s11298"/>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299" name="Option Button 35" hidden="1">
                <a:extLst>
                  <a:ext uri="{63B3BB69-23CF-44E3-9099-C40C66FF867C}">
                    <a14:compatExt spid="_x0000_s11299"/>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300" name="Option Button 36" hidden="1">
                <a:extLst>
                  <a:ext uri="{63B3BB69-23CF-44E3-9099-C40C66FF867C}">
                    <a14:compatExt spid="_x0000_s11300"/>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301" name="Option Button 37" hidden="1">
                <a:extLst>
                  <a:ext uri="{63B3BB69-23CF-44E3-9099-C40C66FF867C}">
                    <a14:compatExt spid="_x0000_s11301"/>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302" name="Option Button 38" hidden="1">
                <a:extLst>
                  <a:ext uri="{63B3BB69-23CF-44E3-9099-C40C66FF867C}">
                    <a14:compatExt spid="_x0000_s11302"/>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303" name="Option Button 39" hidden="1">
                <a:extLst>
                  <a:ext uri="{63B3BB69-23CF-44E3-9099-C40C66FF867C}">
                    <a14:compatExt spid="_x0000_s11303"/>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11320" name="Group Box 56" hidden="1">
              <a:extLst>
                <a:ext uri="{63B3BB69-23CF-44E3-9099-C40C66FF867C}">
                  <a14:compatExt spid="_x0000_s1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11321" name="Group Box 57" hidden="1">
              <a:extLst>
                <a:ext uri="{63B3BB69-23CF-44E3-9099-C40C66FF867C}">
                  <a14:compatExt spid="_x0000_s1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590550</xdr:rowOff>
        </xdr:from>
        <xdr:to>
          <xdr:col>0</xdr:col>
          <xdr:colOff>3695700</xdr:colOff>
          <xdr:row>8</xdr:row>
          <xdr:rowOff>76200</xdr:rowOff>
        </xdr:to>
        <xdr:grpSp>
          <xdr:nvGrpSpPr>
            <xdr:cNvPr id="67" name="Group 66"/>
            <xdr:cNvGrpSpPr/>
          </xdr:nvGrpSpPr>
          <xdr:grpSpPr>
            <a:xfrm>
              <a:off x="0" y="3257550"/>
              <a:ext cx="3695700" cy="180975"/>
              <a:chOff x="790577" y="714375"/>
              <a:chExt cx="3876670" cy="190500"/>
            </a:xfrm>
          </xdr:grpSpPr>
          <xdr:sp macro="" textlink="">
            <xdr:nvSpPr>
              <xdr:cNvPr id="11324" name="Option Button 60" hidden="1">
                <a:extLst>
                  <a:ext uri="{63B3BB69-23CF-44E3-9099-C40C66FF867C}">
                    <a14:compatExt spid="_x0000_s11324"/>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325" name="Option Button 61" hidden="1">
                <a:extLst>
                  <a:ext uri="{63B3BB69-23CF-44E3-9099-C40C66FF867C}">
                    <a14:compatExt spid="_x0000_s11325"/>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326" name="Option Button 62" hidden="1">
                <a:extLst>
                  <a:ext uri="{63B3BB69-23CF-44E3-9099-C40C66FF867C}">
                    <a14:compatExt spid="_x0000_s11326"/>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327" name="Option Button 63" hidden="1">
                <a:extLst>
                  <a:ext uri="{63B3BB69-23CF-44E3-9099-C40C66FF867C}">
                    <a14:compatExt spid="_x0000_s11327"/>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328" name="Option Button 64" hidden="1">
                <a:extLst>
                  <a:ext uri="{63B3BB69-23CF-44E3-9099-C40C66FF867C}">
                    <a14:compatExt spid="_x0000_s11328"/>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329" name="Option Button 65" hidden="1">
                <a:extLst>
                  <a:ext uri="{63B3BB69-23CF-44E3-9099-C40C66FF867C}">
                    <a14:compatExt spid="_x0000_s11329"/>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0</xdr:colOff>
          <xdr:row>9</xdr:row>
          <xdr:rowOff>0</xdr:rowOff>
        </xdr:to>
        <xdr:sp macro="" textlink="">
          <xdr:nvSpPr>
            <xdr:cNvPr id="11330" name="Group Box 66" hidden="1">
              <a:extLst>
                <a:ext uri="{63B3BB69-23CF-44E3-9099-C40C66FF867C}">
                  <a14:compatExt spid="_x0000_s1133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0</xdr:colOff>
          <xdr:row>11</xdr:row>
          <xdr:rowOff>0</xdr:rowOff>
        </xdr:to>
        <xdr:sp macro="" textlink="">
          <xdr:nvSpPr>
            <xdr:cNvPr id="11344" name="Group Box 80" hidden="1">
              <a:extLst>
                <a:ext uri="{63B3BB69-23CF-44E3-9099-C40C66FF867C}">
                  <a14:compatExt spid="_x0000_s1134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4267200</xdr:colOff>
          <xdr:row>13</xdr:row>
          <xdr:rowOff>469900</xdr:rowOff>
        </xdr:to>
        <xdr:sp macro="" textlink="">
          <xdr:nvSpPr>
            <xdr:cNvPr id="11346" name="Check Box 82" hidden="1">
              <a:extLst>
                <a:ext uri="{63B3BB69-23CF-44E3-9099-C40C66FF867C}">
                  <a14:compatExt spid="_x0000_s113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Space allotted based on detailed analysis of mobile equipment (such as intravenous [IV] pumps, medication cart, crash cart, portable lifts, telemedicine equipment) which may be used in the room, and their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342900</xdr:rowOff>
        </xdr:from>
        <xdr:to>
          <xdr:col>1</xdr:col>
          <xdr:colOff>4241800</xdr:colOff>
          <xdr:row>13</xdr:row>
          <xdr:rowOff>673100</xdr:rowOff>
        </xdr:to>
        <xdr:sp macro="" textlink="">
          <xdr:nvSpPr>
            <xdr:cNvPr id="11347" name="Check Box 83" hidden="1">
              <a:extLst>
                <a:ext uri="{63B3BB69-23CF-44E3-9099-C40C66FF867C}">
                  <a14:compatExt spid="_x0000_s113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Space accommodation for patient handling/movement equipment (e.g. ceiling lifts)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0</xdr:colOff>
          <xdr:row>13</xdr:row>
          <xdr:rowOff>0</xdr:rowOff>
        </xdr:to>
        <xdr:sp macro="" textlink="">
          <xdr:nvSpPr>
            <xdr:cNvPr id="11356" name="Group Box 92" hidden="1">
              <a:extLst>
                <a:ext uri="{63B3BB69-23CF-44E3-9099-C40C66FF867C}">
                  <a14:compatExt spid="_x0000_s1135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266700</xdr:rowOff>
        </xdr:from>
        <xdr:to>
          <xdr:col>1</xdr:col>
          <xdr:colOff>4229100</xdr:colOff>
          <xdr:row>15</xdr:row>
          <xdr:rowOff>304800</xdr:rowOff>
        </xdr:to>
        <xdr:sp macro="" textlink="">
          <xdr:nvSpPr>
            <xdr:cNvPr id="11357" name="Check Box 93" hidden="1">
              <a:extLst>
                <a:ext uri="{63B3BB69-23CF-44E3-9099-C40C66FF867C}">
                  <a14:compatExt spid="_x0000_s113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Minimum environmental obstacles that interfere with care delivery (e.g. starting an intravenous [IV] pump, monitoring vitals, helping patient to bathroom)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xdr:col>
          <xdr:colOff>4203700</xdr:colOff>
          <xdr:row>17</xdr:row>
          <xdr:rowOff>317500</xdr:rowOff>
        </xdr:to>
        <xdr:sp macro="" textlink="">
          <xdr:nvSpPr>
            <xdr:cNvPr id="11358" name="Check Box 94" hidden="1">
              <a:extLst>
                <a:ext uri="{63B3BB69-23CF-44E3-9099-C40C66FF867C}">
                  <a14:compatExt spid="_x0000_s113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Location of equipment, connections, outlets verified with various caregivers for ease of access and use when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254000</xdr:rowOff>
        </xdr:from>
        <xdr:to>
          <xdr:col>1</xdr:col>
          <xdr:colOff>4292600</xdr:colOff>
          <xdr:row>19</xdr:row>
          <xdr:rowOff>304800</xdr:rowOff>
        </xdr:to>
        <xdr:sp macro="" textlink="">
          <xdr:nvSpPr>
            <xdr:cNvPr id="11360" name="Check Box 96" hidden="1">
              <a:extLst>
                <a:ext uri="{63B3BB69-23CF-44E3-9099-C40C66FF867C}">
                  <a14:compatExt spid="_x0000_s113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Sufficient space and provision for equipment, medical gases, and power capacity to accommodate  different levels of patient acuity including codes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17</xdr:row>
          <xdr:rowOff>552450</xdr:rowOff>
        </xdr:from>
        <xdr:to>
          <xdr:col>0</xdr:col>
          <xdr:colOff>3695700</xdr:colOff>
          <xdr:row>18</xdr:row>
          <xdr:rowOff>161925</xdr:rowOff>
        </xdr:to>
        <xdr:grpSp>
          <xdr:nvGrpSpPr>
            <xdr:cNvPr id="118" name="Group 117"/>
            <xdr:cNvGrpSpPr/>
          </xdr:nvGrpSpPr>
          <xdr:grpSpPr>
            <a:xfrm>
              <a:off x="0" y="8372475"/>
              <a:ext cx="3695700" cy="171450"/>
              <a:chOff x="790577" y="714375"/>
              <a:chExt cx="3876670" cy="190500"/>
            </a:xfrm>
          </xdr:grpSpPr>
          <xdr:sp macro="" textlink="">
            <xdr:nvSpPr>
              <xdr:cNvPr id="11370" name="Option Button 106" hidden="1">
                <a:extLst>
                  <a:ext uri="{63B3BB69-23CF-44E3-9099-C40C66FF867C}">
                    <a14:compatExt spid="_x0000_s11370"/>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371" name="Option Button 107" hidden="1">
                <a:extLst>
                  <a:ext uri="{63B3BB69-23CF-44E3-9099-C40C66FF867C}">
                    <a14:compatExt spid="_x0000_s11371"/>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372" name="Option Button 108" hidden="1">
                <a:extLst>
                  <a:ext uri="{63B3BB69-23CF-44E3-9099-C40C66FF867C}">
                    <a14:compatExt spid="_x0000_s11372"/>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373" name="Option Button 109" hidden="1">
                <a:extLst>
                  <a:ext uri="{63B3BB69-23CF-44E3-9099-C40C66FF867C}">
                    <a14:compatExt spid="_x0000_s11373"/>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374" name="Option Button 110" hidden="1">
                <a:extLst>
                  <a:ext uri="{63B3BB69-23CF-44E3-9099-C40C66FF867C}">
                    <a14:compatExt spid="_x0000_s11374"/>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375" name="Option Button 111" hidden="1">
                <a:extLst>
                  <a:ext uri="{63B3BB69-23CF-44E3-9099-C40C66FF867C}">
                    <a14:compatExt spid="_x0000_s11375"/>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19</xdr:row>
          <xdr:rowOff>638175</xdr:rowOff>
        </xdr:from>
        <xdr:to>
          <xdr:col>0</xdr:col>
          <xdr:colOff>3695700</xdr:colOff>
          <xdr:row>20</xdr:row>
          <xdr:rowOff>247650</xdr:rowOff>
        </xdr:to>
        <xdr:grpSp>
          <xdr:nvGrpSpPr>
            <xdr:cNvPr id="125" name="Group 124"/>
            <xdr:cNvGrpSpPr/>
          </xdr:nvGrpSpPr>
          <xdr:grpSpPr>
            <a:xfrm>
              <a:off x="0" y="9296400"/>
              <a:ext cx="3695700" cy="371475"/>
              <a:chOff x="790577" y="714375"/>
              <a:chExt cx="3876670" cy="190500"/>
            </a:xfrm>
          </xdr:grpSpPr>
          <xdr:sp macro="" textlink="">
            <xdr:nvSpPr>
              <xdr:cNvPr id="11376" name="Option Button 112" hidden="1">
                <a:extLst>
                  <a:ext uri="{63B3BB69-23CF-44E3-9099-C40C66FF867C}">
                    <a14:compatExt spid="_x0000_s11376"/>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377" name="Option Button 113" hidden="1">
                <a:extLst>
                  <a:ext uri="{63B3BB69-23CF-44E3-9099-C40C66FF867C}">
                    <a14:compatExt spid="_x0000_s11377"/>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378" name="Option Button 114" hidden="1">
                <a:extLst>
                  <a:ext uri="{63B3BB69-23CF-44E3-9099-C40C66FF867C}">
                    <a14:compatExt spid="_x0000_s11378"/>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379" name="Option Button 115" hidden="1">
                <a:extLst>
                  <a:ext uri="{63B3BB69-23CF-44E3-9099-C40C66FF867C}">
                    <a14:compatExt spid="_x0000_s11379"/>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380" name="Option Button 116" hidden="1">
                <a:extLst>
                  <a:ext uri="{63B3BB69-23CF-44E3-9099-C40C66FF867C}">
                    <a14:compatExt spid="_x0000_s11380"/>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381" name="Option Button 117" hidden="1">
                <a:extLst>
                  <a:ext uri="{63B3BB69-23CF-44E3-9099-C40C66FF867C}">
                    <a14:compatExt spid="_x0000_s11381"/>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xdr:col>
          <xdr:colOff>0</xdr:colOff>
          <xdr:row>15</xdr:row>
          <xdr:rowOff>0</xdr:rowOff>
        </xdr:to>
        <xdr:sp macro="" textlink="">
          <xdr:nvSpPr>
            <xdr:cNvPr id="11383" name="Group Box 119" hidden="1">
              <a:extLst>
                <a:ext uri="{63B3BB69-23CF-44E3-9099-C40C66FF867C}">
                  <a14:compatExt spid="_x0000_s1138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0</xdr:colOff>
          <xdr:row>17</xdr:row>
          <xdr:rowOff>0</xdr:rowOff>
        </xdr:to>
        <xdr:sp macro="" textlink="">
          <xdr:nvSpPr>
            <xdr:cNvPr id="11384" name="Group Box 120" hidden="1">
              <a:extLst>
                <a:ext uri="{63B3BB69-23CF-44E3-9099-C40C66FF867C}">
                  <a14:compatExt spid="_x0000_s1138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0</xdr:colOff>
          <xdr:row>19</xdr:row>
          <xdr:rowOff>0</xdr:rowOff>
        </xdr:to>
        <xdr:sp macro="" textlink="">
          <xdr:nvSpPr>
            <xdr:cNvPr id="11385" name="Group Box 121" hidden="1">
              <a:extLst>
                <a:ext uri="{63B3BB69-23CF-44E3-9099-C40C66FF867C}">
                  <a14:compatExt spid="_x0000_s1138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0</xdr:colOff>
          <xdr:row>21</xdr:row>
          <xdr:rowOff>0</xdr:rowOff>
        </xdr:to>
        <xdr:sp macro="" textlink="">
          <xdr:nvSpPr>
            <xdr:cNvPr id="11386" name="Group Box 122" hidden="1">
              <a:extLst>
                <a:ext uri="{63B3BB69-23CF-44E3-9099-C40C66FF867C}">
                  <a14:compatExt spid="_x0000_s1138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266700</xdr:rowOff>
        </xdr:from>
        <xdr:to>
          <xdr:col>1</xdr:col>
          <xdr:colOff>4229100</xdr:colOff>
          <xdr:row>3</xdr:row>
          <xdr:rowOff>482600</xdr:rowOff>
        </xdr:to>
        <xdr:sp macro="" textlink="">
          <xdr:nvSpPr>
            <xdr:cNvPr id="11387" name="Check Box 123" hidden="1">
              <a:extLst>
                <a:ext uri="{63B3BB69-23CF-44E3-9099-C40C66FF867C}">
                  <a14:compatExt spid="_x0000_s113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Medical gases/power outlets mirrored on either side of the bed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393700</xdr:rowOff>
        </xdr:from>
        <xdr:to>
          <xdr:col>1</xdr:col>
          <xdr:colOff>4216400</xdr:colOff>
          <xdr:row>7</xdr:row>
          <xdr:rowOff>635000</xdr:rowOff>
        </xdr:to>
        <xdr:sp macro="" textlink="">
          <xdr:nvSpPr>
            <xdr:cNvPr id="11388" name="Check Box 124" hidden="1">
              <a:extLst>
                <a:ext uri="{63B3BB69-23CF-44E3-9099-C40C66FF867C}">
                  <a14:compatExt spid="_x0000_s113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Visual and tactile discrimination between supplies through use of size, color and texture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177800</xdr:rowOff>
        </xdr:from>
        <xdr:to>
          <xdr:col>1</xdr:col>
          <xdr:colOff>3606800</xdr:colOff>
          <xdr:row>11</xdr:row>
          <xdr:rowOff>368300</xdr:rowOff>
        </xdr:to>
        <xdr:sp macro="" textlink="">
          <xdr:nvSpPr>
            <xdr:cNvPr id="11389" name="Check Box 125" hidden="1">
              <a:extLst>
                <a:ext uri="{63B3BB69-23CF-44E3-9099-C40C66FF867C}">
                  <a14:compatExt spid="_x0000_s113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Bed and chair clearances for safe patient handling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342900</xdr:rowOff>
        </xdr:from>
        <xdr:to>
          <xdr:col>1</xdr:col>
          <xdr:colOff>4076700</xdr:colOff>
          <xdr:row>11</xdr:row>
          <xdr:rowOff>533400</xdr:rowOff>
        </xdr:to>
        <xdr:sp macro="" textlink="">
          <xdr:nvSpPr>
            <xdr:cNvPr id="11390" name="Check Box 126" hidden="1">
              <a:extLst>
                <a:ext uri="{63B3BB69-23CF-44E3-9099-C40C66FF867C}">
                  <a14:compatExt spid="_x0000_s113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Space for charting (electronic medical record [EMR] and manual) away from sink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508000</xdr:rowOff>
        </xdr:from>
        <xdr:to>
          <xdr:col>1</xdr:col>
          <xdr:colOff>4076700</xdr:colOff>
          <xdr:row>11</xdr:row>
          <xdr:rowOff>698500</xdr:rowOff>
        </xdr:to>
        <xdr:sp macro="" textlink="">
          <xdr:nvSpPr>
            <xdr:cNvPr id="11391" name="Check Box 127" hidden="1">
              <a:extLst>
                <a:ext uri="{63B3BB69-23CF-44E3-9099-C40C66FF867C}">
                  <a14:compatExt spid="_x0000_s11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Space for preparation for clinical procedures (medications, dressings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673100</xdr:rowOff>
        </xdr:from>
        <xdr:to>
          <xdr:col>1</xdr:col>
          <xdr:colOff>4076700</xdr:colOff>
          <xdr:row>11</xdr:row>
          <xdr:rowOff>863600</xdr:rowOff>
        </xdr:to>
        <xdr:sp macro="" textlink="">
          <xdr:nvSpPr>
            <xdr:cNvPr id="11392" name="Check Box 128" hidden="1">
              <a:extLst>
                <a:ext uri="{63B3BB69-23CF-44E3-9099-C40C66FF867C}">
                  <a14:compatExt spid="_x0000_s113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Space for people and equipment in a code blue response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292100</xdr:rowOff>
        </xdr:from>
        <xdr:to>
          <xdr:col>1</xdr:col>
          <xdr:colOff>4216400</xdr:colOff>
          <xdr:row>15</xdr:row>
          <xdr:rowOff>482600</xdr:rowOff>
        </xdr:to>
        <xdr:sp macro="" textlink="">
          <xdr:nvSpPr>
            <xdr:cNvPr id="11393" name="Check Box 129" hidden="1">
              <a:extLst>
                <a:ext uri="{63B3BB69-23CF-44E3-9099-C40C66FF867C}">
                  <a14:compatExt spid="_x0000_s113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Clearly defined zones for patient, family and caregiver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12700</xdr:rowOff>
        </xdr:from>
        <xdr:to>
          <xdr:col>1</xdr:col>
          <xdr:colOff>4292600</xdr:colOff>
          <xdr:row>21</xdr:row>
          <xdr:rowOff>355600</xdr:rowOff>
        </xdr:to>
        <xdr:sp macro="" textlink="">
          <xdr:nvSpPr>
            <xdr:cNvPr id="11395" name="Check Box 131" hidden="1">
              <a:extLst>
                <a:ext uri="{63B3BB69-23CF-44E3-9099-C40C66FF867C}">
                  <a14:compatExt spid="_x0000_s113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Sufficient spaces for the use of bedside electronic medical records (in-room EMR devices including computers, barcode scanners, etc.)</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21</xdr:row>
          <xdr:rowOff>419100</xdr:rowOff>
        </xdr:from>
        <xdr:to>
          <xdr:col>0</xdr:col>
          <xdr:colOff>3695700</xdr:colOff>
          <xdr:row>22</xdr:row>
          <xdr:rowOff>28575</xdr:rowOff>
        </xdr:to>
        <xdr:grpSp>
          <xdr:nvGrpSpPr>
            <xdr:cNvPr id="106" name="Group 105"/>
            <xdr:cNvGrpSpPr/>
          </xdr:nvGrpSpPr>
          <xdr:grpSpPr>
            <a:xfrm>
              <a:off x="0" y="10115550"/>
              <a:ext cx="3695700" cy="171450"/>
              <a:chOff x="790577" y="714375"/>
              <a:chExt cx="3876670" cy="190500"/>
            </a:xfrm>
          </xdr:grpSpPr>
          <xdr:sp macro="" textlink="">
            <xdr:nvSpPr>
              <xdr:cNvPr id="11397" name="Option Button 133" hidden="1">
                <a:extLst>
                  <a:ext uri="{63B3BB69-23CF-44E3-9099-C40C66FF867C}">
                    <a14:compatExt spid="_x0000_s11397"/>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398" name="Option Button 134" hidden="1">
                <a:extLst>
                  <a:ext uri="{63B3BB69-23CF-44E3-9099-C40C66FF867C}">
                    <a14:compatExt spid="_x0000_s11398"/>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399" name="Option Button 135" hidden="1">
                <a:extLst>
                  <a:ext uri="{63B3BB69-23CF-44E3-9099-C40C66FF867C}">
                    <a14:compatExt spid="_x0000_s11399"/>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400" name="Option Button 136" hidden="1">
                <a:extLst>
                  <a:ext uri="{63B3BB69-23CF-44E3-9099-C40C66FF867C}">
                    <a14:compatExt spid="_x0000_s11400"/>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401" name="Option Button 137" hidden="1">
                <a:extLst>
                  <a:ext uri="{63B3BB69-23CF-44E3-9099-C40C66FF867C}">
                    <a14:compatExt spid="_x0000_s11401"/>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402" name="Option Button 138" hidden="1">
                <a:extLst>
                  <a:ext uri="{63B3BB69-23CF-44E3-9099-C40C66FF867C}">
                    <a14:compatExt spid="_x0000_s11402"/>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0</xdr:colOff>
          <xdr:row>23</xdr:row>
          <xdr:rowOff>0</xdr:rowOff>
        </xdr:to>
        <xdr:sp macro="" textlink="">
          <xdr:nvSpPr>
            <xdr:cNvPr id="11403" name="Group Box 139" hidden="1">
              <a:extLst>
                <a:ext uri="{63B3BB69-23CF-44E3-9099-C40C66FF867C}">
                  <a14:compatExt spid="_x0000_s1140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304800</xdr:rowOff>
        </xdr:from>
        <xdr:to>
          <xdr:col>1</xdr:col>
          <xdr:colOff>4292600</xdr:colOff>
          <xdr:row>21</xdr:row>
          <xdr:rowOff>546100</xdr:rowOff>
        </xdr:to>
        <xdr:sp macro="" textlink="">
          <xdr:nvSpPr>
            <xdr:cNvPr id="11414" name="Check Box 150" hidden="1">
              <a:extLst>
                <a:ext uri="{63B3BB69-23CF-44E3-9099-C40C66FF867C}">
                  <a14:compatExt spid="_x0000_s114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Sufficient spaces for storage of bedside electronic medical records</a:t>
              </a:r>
            </a:p>
          </xdr:txBody>
        </xdr:sp>
        <xdr:clientData/>
      </xdr:twoCellAnchor>
    </mc:Choice>
    <mc:Fallback/>
  </mc:AlternateContent>
  <xdr:twoCellAnchor>
    <xdr:from>
      <xdr:col>0</xdr:col>
      <xdr:colOff>57150</xdr:colOff>
      <xdr:row>25</xdr:row>
      <xdr:rowOff>152400</xdr:rowOff>
    </xdr:from>
    <xdr:to>
      <xdr:col>0</xdr:col>
      <xdr:colOff>981075</xdr:colOff>
      <xdr:row>27</xdr:row>
      <xdr:rowOff>19050</xdr:rowOff>
    </xdr:to>
    <xdr:sp macro="" textlink="">
      <xdr:nvSpPr>
        <xdr:cNvPr id="129" name="Rectangle 128">
          <a:hlinkClick xmlns:r="http://schemas.openxmlformats.org/officeDocument/2006/relationships" r:id="rId1"/>
        </xdr:cNvPr>
        <xdr:cNvSpPr/>
      </xdr:nvSpPr>
      <xdr:spPr>
        <a:xfrm>
          <a:off x="57150" y="113347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25</xdr:row>
      <xdr:rowOff>152400</xdr:rowOff>
    </xdr:from>
    <xdr:to>
      <xdr:col>1</xdr:col>
      <xdr:colOff>4333875</xdr:colOff>
      <xdr:row>27</xdr:row>
      <xdr:rowOff>19050</xdr:rowOff>
    </xdr:to>
    <xdr:sp macro="" textlink="">
      <xdr:nvSpPr>
        <xdr:cNvPr id="130" name="Rectangle 129">
          <a:hlinkClick xmlns:r="http://schemas.openxmlformats.org/officeDocument/2006/relationships" r:id="rId2"/>
        </xdr:cNvPr>
        <xdr:cNvSpPr/>
      </xdr:nvSpPr>
      <xdr:spPr>
        <a:xfrm>
          <a:off x="7124700" y="113347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25</xdr:row>
      <xdr:rowOff>171450</xdr:rowOff>
    </xdr:from>
    <xdr:to>
      <xdr:col>1</xdr:col>
      <xdr:colOff>466725</xdr:colOff>
      <xdr:row>27</xdr:row>
      <xdr:rowOff>38100</xdr:rowOff>
    </xdr:to>
    <xdr:sp macro="" textlink="">
      <xdr:nvSpPr>
        <xdr:cNvPr id="132" name="Rectangle 131">
          <a:hlinkClick xmlns:r="http://schemas.openxmlformats.org/officeDocument/2006/relationships" r:id="rId3"/>
        </xdr:cNvPr>
        <xdr:cNvSpPr/>
      </xdr:nvSpPr>
      <xdr:spPr>
        <a:xfrm>
          <a:off x="3257550" y="11353800"/>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13</xdr:row>
          <xdr:rowOff>520700</xdr:rowOff>
        </xdr:from>
        <xdr:to>
          <xdr:col>1</xdr:col>
          <xdr:colOff>4241800</xdr:colOff>
          <xdr:row>13</xdr:row>
          <xdr:rowOff>838200</xdr:rowOff>
        </xdr:to>
        <xdr:sp macro="" textlink="">
          <xdr:nvSpPr>
            <xdr:cNvPr id="11417" name="Check Box 153" hidden="1">
              <a:extLst>
                <a:ext uri="{63B3BB69-23CF-44E3-9099-C40C66FF867C}">
                  <a14:compatExt spid="_x0000_s11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clear path to move the bed/bassinet in/out of 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457200</xdr:rowOff>
        </xdr:from>
        <xdr:to>
          <xdr:col>1</xdr:col>
          <xdr:colOff>3606800</xdr:colOff>
          <xdr:row>15</xdr:row>
          <xdr:rowOff>673100</xdr:rowOff>
        </xdr:to>
        <xdr:sp macro="" textlink="">
          <xdr:nvSpPr>
            <xdr:cNvPr id="11418" name="Check Box 154" hidden="1">
              <a:extLst>
                <a:ext uri="{63B3BB69-23CF-44E3-9099-C40C66FF867C}">
                  <a14:compatExt spid="_x0000_s114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Adjacencies to minimize staff walking and increase efficiency</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571500</xdr:rowOff>
        </xdr:from>
        <xdr:to>
          <xdr:col>0</xdr:col>
          <xdr:colOff>3695700</xdr:colOff>
          <xdr:row>13</xdr:row>
          <xdr:rowOff>742950</xdr:rowOff>
        </xdr:to>
        <xdr:grpSp>
          <xdr:nvGrpSpPr>
            <xdr:cNvPr id="113" name="Group 112"/>
            <xdr:cNvGrpSpPr/>
          </xdr:nvGrpSpPr>
          <xdr:grpSpPr>
            <a:xfrm>
              <a:off x="0" y="6162675"/>
              <a:ext cx="3695700" cy="171450"/>
              <a:chOff x="790577" y="714375"/>
              <a:chExt cx="3876670" cy="190500"/>
            </a:xfrm>
          </xdr:grpSpPr>
          <xdr:sp macro="" textlink="">
            <xdr:nvSpPr>
              <xdr:cNvPr id="11419" name="Option Button 155" hidden="1">
                <a:extLst>
                  <a:ext uri="{63B3BB69-23CF-44E3-9099-C40C66FF867C}">
                    <a14:compatExt spid="_x0000_s11419"/>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420" name="Option Button 156" hidden="1">
                <a:extLst>
                  <a:ext uri="{63B3BB69-23CF-44E3-9099-C40C66FF867C}">
                    <a14:compatExt spid="_x0000_s11420"/>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421" name="Option Button 157" hidden="1">
                <a:extLst>
                  <a:ext uri="{63B3BB69-23CF-44E3-9099-C40C66FF867C}">
                    <a14:compatExt spid="_x0000_s11421"/>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422" name="Option Button 158" hidden="1">
                <a:extLst>
                  <a:ext uri="{63B3BB69-23CF-44E3-9099-C40C66FF867C}">
                    <a14:compatExt spid="_x0000_s11422"/>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423" name="Option Button 159" hidden="1">
                <a:extLst>
                  <a:ext uri="{63B3BB69-23CF-44E3-9099-C40C66FF867C}">
                    <a14:compatExt spid="_x0000_s11423"/>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424" name="Option Button 160" hidden="1">
                <a:extLst>
                  <a:ext uri="{63B3BB69-23CF-44E3-9099-C40C66FF867C}">
                    <a14:compatExt spid="_x0000_s11424"/>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15</xdr:row>
          <xdr:rowOff>381000</xdr:rowOff>
        </xdr:from>
        <xdr:to>
          <xdr:col>0</xdr:col>
          <xdr:colOff>3695700</xdr:colOff>
          <xdr:row>15</xdr:row>
          <xdr:rowOff>600075</xdr:rowOff>
        </xdr:to>
        <xdr:grpSp>
          <xdr:nvGrpSpPr>
            <xdr:cNvPr id="120" name="Group 119"/>
            <xdr:cNvGrpSpPr/>
          </xdr:nvGrpSpPr>
          <xdr:grpSpPr>
            <a:xfrm>
              <a:off x="0" y="7229475"/>
              <a:ext cx="3695700" cy="219075"/>
              <a:chOff x="790577" y="714375"/>
              <a:chExt cx="3876670" cy="190500"/>
            </a:xfrm>
          </xdr:grpSpPr>
          <xdr:sp macro="" textlink="">
            <xdr:nvSpPr>
              <xdr:cNvPr id="11425" name="Option Button 161" hidden="1">
                <a:extLst>
                  <a:ext uri="{63B3BB69-23CF-44E3-9099-C40C66FF867C}">
                    <a14:compatExt spid="_x0000_s11425"/>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426" name="Option Button 162" hidden="1">
                <a:extLst>
                  <a:ext uri="{63B3BB69-23CF-44E3-9099-C40C66FF867C}">
                    <a14:compatExt spid="_x0000_s11426"/>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427" name="Option Button 163" hidden="1">
                <a:extLst>
                  <a:ext uri="{63B3BB69-23CF-44E3-9099-C40C66FF867C}">
                    <a14:compatExt spid="_x0000_s1142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428" name="Option Button 164" hidden="1">
                <a:extLst>
                  <a:ext uri="{63B3BB69-23CF-44E3-9099-C40C66FF867C}">
                    <a14:compatExt spid="_x0000_s11428"/>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429" name="Option Button 165" hidden="1">
                <a:extLst>
                  <a:ext uri="{63B3BB69-23CF-44E3-9099-C40C66FF867C}">
                    <a14:compatExt spid="_x0000_s1142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430" name="Option Button 166" hidden="1">
                <a:extLst>
                  <a:ext uri="{63B3BB69-23CF-44E3-9099-C40C66FF867C}">
                    <a14:compatExt spid="_x0000_s11430"/>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0</xdr:rowOff>
        </xdr:from>
        <xdr:to>
          <xdr:col>1</xdr:col>
          <xdr:colOff>4216400</xdr:colOff>
          <xdr:row>23</xdr:row>
          <xdr:rowOff>304800</xdr:rowOff>
        </xdr:to>
        <xdr:sp macro="" textlink="">
          <xdr:nvSpPr>
            <xdr:cNvPr id="11431" name="Check Box 167" hidden="1">
              <a:extLst>
                <a:ext uri="{63B3BB69-23CF-44E3-9099-C40C66FF867C}">
                  <a14:compatExt spid="_x0000_s11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Sound-absorbing finish materials to reduce overall noise level and consequently reduce the alarm volume level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254000</xdr:rowOff>
        </xdr:from>
        <xdr:to>
          <xdr:col>1</xdr:col>
          <xdr:colOff>4292600</xdr:colOff>
          <xdr:row>23</xdr:row>
          <xdr:rowOff>495300</xdr:rowOff>
        </xdr:to>
        <xdr:sp macro="" textlink="">
          <xdr:nvSpPr>
            <xdr:cNvPr id="11432" name="Check Box 168" hidden="1">
              <a:extLst>
                <a:ext uri="{63B3BB69-23CF-44E3-9099-C40C66FF867C}">
                  <a14:compatExt spid="_x0000_s114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Noiseless paging/visual alarms and displays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444500</xdr:rowOff>
        </xdr:from>
        <xdr:to>
          <xdr:col>1</xdr:col>
          <xdr:colOff>4114800</xdr:colOff>
          <xdr:row>23</xdr:row>
          <xdr:rowOff>787400</xdr:rowOff>
        </xdr:to>
        <xdr:sp macro="" textlink="">
          <xdr:nvSpPr>
            <xdr:cNvPr id="11433" name="Check Box 169" hidden="1">
              <a:extLst>
                <a:ext uri="{63B3BB69-23CF-44E3-9099-C40C66FF867C}">
                  <a14:compatExt spid="_x0000_s11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Selection of alarm systems with centralized alarms at nursing stations and other features to reduce noise from alarms in patient rooms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23</xdr:row>
          <xdr:rowOff>619125</xdr:rowOff>
        </xdr:from>
        <xdr:to>
          <xdr:col>0</xdr:col>
          <xdr:colOff>3695700</xdr:colOff>
          <xdr:row>23</xdr:row>
          <xdr:rowOff>790575</xdr:rowOff>
        </xdr:to>
        <xdr:grpSp>
          <xdr:nvGrpSpPr>
            <xdr:cNvPr id="156" name="Group 155"/>
            <xdr:cNvGrpSpPr/>
          </xdr:nvGrpSpPr>
          <xdr:grpSpPr>
            <a:xfrm>
              <a:off x="0" y="11163300"/>
              <a:ext cx="3695700" cy="171450"/>
              <a:chOff x="790577" y="714375"/>
              <a:chExt cx="3876670" cy="190500"/>
            </a:xfrm>
          </xdr:grpSpPr>
          <xdr:sp macro="" textlink="">
            <xdr:nvSpPr>
              <xdr:cNvPr id="11434" name="Option Button 170" hidden="1">
                <a:extLst>
                  <a:ext uri="{63B3BB69-23CF-44E3-9099-C40C66FF867C}">
                    <a14:compatExt spid="_x0000_s11434"/>
                  </a:ext>
                </a:extLst>
              </xdr:cNvPr>
              <xdr:cNvSpPr/>
            </xdr:nvSpPr>
            <xdr:spPr>
              <a:xfrm>
                <a:off x="790577" y="714375"/>
                <a:ext cx="120015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1435" name="Option Button 171" hidden="1">
                <a:extLst>
                  <a:ext uri="{63B3BB69-23CF-44E3-9099-C40C66FF867C}">
                    <a14:compatExt spid="_x0000_s11435"/>
                  </a:ext>
                </a:extLst>
              </xdr:cNvPr>
              <xdr:cNvSpPr/>
            </xdr:nvSpPr>
            <xdr:spPr>
              <a:xfrm>
                <a:off x="2047876" y="714375"/>
                <a:ext cx="590550" cy="180976"/>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1436" name="Option Button 172" hidden="1">
                <a:extLst>
                  <a:ext uri="{63B3BB69-23CF-44E3-9099-C40C66FF867C}">
                    <a14:compatExt spid="_x0000_s11436"/>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1437" name="Option Button 173" hidden="1">
                <a:extLst>
                  <a:ext uri="{63B3BB69-23CF-44E3-9099-C40C66FF867C}">
                    <a14:compatExt spid="_x0000_s11437"/>
                  </a:ext>
                </a:extLst>
              </xdr:cNvPr>
              <xdr:cNvSpPr/>
            </xdr:nvSpPr>
            <xdr:spPr>
              <a:xfrm>
                <a:off x="3133726" y="714375"/>
                <a:ext cx="571500"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1438" name="Option Button 174" hidden="1">
                <a:extLst>
                  <a:ext uri="{63B3BB69-23CF-44E3-9099-C40C66FF867C}">
                    <a14:compatExt spid="_x0000_s11438"/>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1439" name="Option Button 175" hidden="1">
                <a:extLst>
                  <a:ext uri="{63B3BB69-23CF-44E3-9099-C40C66FF867C}">
                    <a14:compatExt spid="_x0000_s11439"/>
                  </a:ext>
                </a:extLst>
              </xdr:cNvPr>
              <xdr:cNvSpPr/>
            </xdr:nvSpPr>
            <xdr:spPr>
              <a:xfrm>
                <a:off x="4048123" y="714375"/>
                <a:ext cx="619124" cy="180976"/>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314325</xdr:rowOff>
        </xdr:from>
        <xdr:to>
          <xdr:col>1</xdr:col>
          <xdr:colOff>0</xdr:colOff>
          <xdr:row>3</xdr:row>
          <xdr:rowOff>1085850</xdr:rowOff>
        </xdr:to>
        <xdr:grpSp>
          <xdr:nvGrpSpPr>
            <xdr:cNvPr id="9" name="Group 8"/>
            <xdr:cNvGrpSpPr/>
          </xdr:nvGrpSpPr>
          <xdr:grpSpPr>
            <a:xfrm>
              <a:off x="19050" y="1304925"/>
              <a:ext cx="3695700" cy="771525"/>
              <a:chOff x="790577" y="714375"/>
              <a:chExt cx="3876670" cy="190500"/>
            </a:xfrm>
          </xdr:grpSpPr>
          <xdr:sp macro="" textlink="">
            <xdr:nvSpPr>
              <xdr:cNvPr id="15367" name="Option Button 7" hidden="1">
                <a:extLst>
                  <a:ext uri="{63B3BB69-23CF-44E3-9099-C40C66FF867C}">
                    <a14:compatExt spid="_x0000_s15367"/>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5368" name="Option Button 8" hidden="1">
                <a:extLst>
                  <a:ext uri="{63B3BB69-23CF-44E3-9099-C40C66FF867C}">
                    <a14:compatExt spid="_x0000_s15368"/>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5369" name="Option Button 9" hidden="1">
                <a:extLst>
                  <a:ext uri="{63B3BB69-23CF-44E3-9099-C40C66FF867C}">
                    <a14:compatExt spid="_x0000_s15369"/>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5370" name="Option Button 10" hidden="1">
                <a:extLst>
                  <a:ext uri="{63B3BB69-23CF-44E3-9099-C40C66FF867C}">
                    <a14:compatExt spid="_x0000_s15370"/>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5371" name="Option Button 11" hidden="1">
                <a:extLst>
                  <a:ext uri="{63B3BB69-23CF-44E3-9099-C40C66FF867C}">
                    <a14:compatExt spid="_x0000_s15371"/>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5372" name="Option Button 12" hidden="1">
                <a:extLst>
                  <a:ext uri="{63B3BB69-23CF-44E3-9099-C40C66FF867C}">
                    <a14:compatExt spid="_x0000_s15372"/>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177800</xdr:rowOff>
        </xdr:from>
        <xdr:to>
          <xdr:col>1</xdr:col>
          <xdr:colOff>4051300</xdr:colOff>
          <xdr:row>3</xdr:row>
          <xdr:rowOff>368300</xdr:rowOff>
        </xdr:to>
        <xdr:sp macro="" textlink="">
          <xdr:nvSpPr>
            <xdr:cNvPr id="15373" name="Check Box 13" hidden="1">
              <a:extLst>
                <a:ext uri="{63B3BB69-23CF-44E3-9099-C40C66FF867C}">
                  <a14:compatExt spid="_x0000_s153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Place for a physician/nurse to sit/stand around the patient bed to converse with the patient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15391" name="Group Box 31" hidden="1">
              <a:extLst>
                <a:ext uri="{63B3BB69-23CF-44E3-9099-C40C66FF867C}">
                  <a14:compatExt spid="_x0000_s15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254000</xdr:rowOff>
        </xdr:from>
        <xdr:to>
          <xdr:col>1</xdr:col>
          <xdr:colOff>4229100</xdr:colOff>
          <xdr:row>3</xdr:row>
          <xdr:rowOff>520700</xdr:rowOff>
        </xdr:to>
        <xdr:sp macro="" textlink="">
          <xdr:nvSpPr>
            <xdr:cNvPr id="15442" name="Check Box 82" hidden="1">
              <a:extLst>
                <a:ext uri="{63B3BB69-23CF-44E3-9099-C40C66FF867C}">
                  <a14:compatExt spid="_x0000_s154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Family space positioned in line of sight of staff so they can be included in the conversation</a:t>
              </a:r>
            </a:p>
          </xdr:txBody>
        </xdr:sp>
        <xdr:clientData/>
      </xdr:twoCellAnchor>
    </mc:Choice>
    <mc:Fallback/>
  </mc:AlternateContent>
  <xdr:twoCellAnchor>
    <xdr:from>
      <xdr:col>0</xdr:col>
      <xdr:colOff>57150</xdr:colOff>
      <xdr:row>5</xdr:row>
      <xdr:rowOff>152400</xdr:rowOff>
    </xdr:from>
    <xdr:to>
      <xdr:col>0</xdr:col>
      <xdr:colOff>981075</xdr:colOff>
      <xdr:row>7</xdr:row>
      <xdr:rowOff>19050</xdr:rowOff>
    </xdr:to>
    <xdr:sp macro="" textlink="">
      <xdr:nvSpPr>
        <xdr:cNvPr id="122" name="Rectangle 121">
          <a:hlinkClick xmlns:r="http://schemas.openxmlformats.org/officeDocument/2006/relationships" r:id="rId1"/>
        </xdr:cNvPr>
        <xdr:cNvSpPr/>
      </xdr:nvSpPr>
      <xdr:spPr>
        <a:xfrm>
          <a:off x="57150" y="113347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5</xdr:row>
      <xdr:rowOff>152400</xdr:rowOff>
    </xdr:from>
    <xdr:to>
      <xdr:col>1</xdr:col>
      <xdr:colOff>4333875</xdr:colOff>
      <xdr:row>7</xdr:row>
      <xdr:rowOff>19050</xdr:rowOff>
    </xdr:to>
    <xdr:sp macro="" textlink="">
      <xdr:nvSpPr>
        <xdr:cNvPr id="123" name="Rectangle 122">
          <a:hlinkClick xmlns:r="http://schemas.openxmlformats.org/officeDocument/2006/relationships" r:id="rId2"/>
        </xdr:cNvPr>
        <xdr:cNvSpPr/>
      </xdr:nvSpPr>
      <xdr:spPr>
        <a:xfrm>
          <a:off x="7124700" y="113347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5</xdr:row>
      <xdr:rowOff>171450</xdr:rowOff>
    </xdr:from>
    <xdr:to>
      <xdr:col>1</xdr:col>
      <xdr:colOff>466725</xdr:colOff>
      <xdr:row>7</xdr:row>
      <xdr:rowOff>38100</xdr:rowOff>
    </xdr:to>
    <xdr:sp macro="" textlink="">
      <xdr:nvSpPr>
        <xdr:cNvPr id="124" name="Rectangle 123">
          <a:hlinkClick xmlns:r="http://schemas.openxmlformats.org/officeDocument/2006/relationships" r:id="rId3"/>
        </xdr:cNvPr>
        <xdr:cNvSpPr/>
      </xdr:nvSpPr>
      <xdr:spPr>
        <a:xfrm>
          <a:off x="3257550" y="11353800"/>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xdr:row>
          <xdr:rowOff>431800</xdr:rowOff>
        </xdr:from>
        <xdr:to>
          <xdr:col>1</xdr:col>
          <xdr:colOff>4229100</xdr:colOff>
          <xdr:row>3</xdr:row>
          <xdr:rowOff>698500</xdr:rowOff>
        </xdr:to>
        <xdr:sp macro="" textlink="">
          <xdr:nvSpPr>
            <xdr:cNvPr id="15467" name="Check Box 107" hidden="1">
              <a:extLst>
                <a:ext uri="{63B3BB69-23CF-44E3-9099-C40C66FF867C}">
                  <a14:compatExt spid="_x0000_s154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Furniture configured to facilitate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622300</xdr:rowOff>
        </xdr:from>
        <xdr:to>
          <xdr:col>1</xdr:col>
          <xdr:colOff>4229100</xdr:colOff>
          <xdr:row>3</xdr:row>
          <xdr:rowOff>977900</xdr:rowOff>
        </xdr:to>
        <xdr:sp macro="" textlink="">
          <xdr:nvSpPr>
            <xdr:cNvPr id="15468" name="Check Box 108" hidden="1">
              <a:extLst>
                <a:ext uri="{63B3BB69-23CF-44E3-9099-C40C66FF867C}">
                  <a14:compatExt spid="_x0000_s154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Visible and legible communication systems (such as patient room boards) to provide care team information to patients and families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901700</xdr:rowOff>
        </xdr:from>
        <xdr:to>
          <xdr:col>1</xdr:col>
          <xdr:colOff>4229100</xdr:colOff>
          <xdr:row>4</xdr:row>
          <xdr:rowOff>50800</xdr:rowOff>
        </xdr:to>
        <xdr:sp macro="" textlink="">
          <xdr:nvSpPr>
            <xdr:cNvPr id="15469" name="Check Box 109" hidden="1">
              <a:extLst>
                <a:ext uri="{63B3BB69-23CF-44E3-9099-C40C66FF867C}">
                  <a14:compatExt spid="_x0000_s154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Easily accessible communication system (e.g. telephone, intercom) for staff between patient room and other maternity care spaces (e.g. nursing station)</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561975</xdr:rowOff>
        </xdr:from>
        <xdr:to>
          <xdr:col>1</xdr:col>
          <xdr:colOff>0</xdr:colOff>
          <xdr:row>4</xdr:row>
          <xdr:rowOff>114300</xdr:rowOff>
        </xdr:to>
        <xdr:grpSp>
          <xdr:nvGrpSpPr>
            <xdr:cNvPr id="2" name="Group 1"/>
            <xdr:cNvGrpSpPr/>
          </xdr:nvGrpSpPr>
          <xdr:grpSpPr>
            <a:xfrm>
              <a:off x="19050" y="1552575"/>
              <a:ext cx="3695700" cy="161925"/>
              <a:chOff x="790577" y="714375"/>
              <a:chExt cx="3876670" cy="190500"/>
            </a:xfrm>
          </xdr:grpSpPr>
          <xdr:sp macro="" textlink="">
            <xdr:nvSpPr>
              <xdr:cNvPr id="16385" name="Option Button 1" hidden="1">
                <a:extLst>
                  <a:ext uri="{63B3BB69-23CF-44E3-9099-C40C66FF867C}">
                    <a14:compatExt spid="_x0000_s16385"/>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6386" name="Option Button 2" hidden="1">
                <a:extLst>
                  <a:ext uri="{63B3BB69-23CF-44E3-9099-C40C66FF867C}">
                    <a14:compatExt spid="_x0000_s16386"/>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6387" name="Option Button 3" hidden="1">
                <a:extLst>
                  <a:ext uri="{63B3BB69-23CF-44E3-9099-C40C66FF867C}">
                    <a14:compatExt spid="_x0000_s16387"/>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6388" name="Option Button 4" hidden="1">
                <a:extLst>
                  <a:ext uri="{63B3BB69-23CF-44E3-9099-C40C66FF867C}">
                    <a14:compatExt spid="_x0000_s16388"/>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6389" name="Option Button 5" hidden="1">
                <a:extLst>
                  <a:ext uri="{63B3BB69-23CF-44E3-9099-C40C66FF867C}">
                    <a14:compatExt spid="_x0000_s16389"/>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6390" name="Option Button 6" hidden="1">
                <a:extLst>
                  <a:ext uri="{63B3BB69-23CF-44E3-9099-C40C66FF867C}">
                    <a14:compatExt spid="_x0000_s16390"/>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12700</xdr:rowOff>
        </xdr:from>
        <xdr:to>
          <xdr:col>1</xdr:col>
          <xdr:colOff>4229100</xdr:colOff>
          <xdr:row>3</xdr:row>
          <xdr:rowOff>317500</xdr:rowOff>
        </xdr:to>
        <xdr:sp macro="" textlink="">
          <xdr:nvSpPr>
            <xdr:cNvPr id="16391" name="Check Box 7" hidden="1">
              <a:extLst>
                <a:ext uri="{63B3BB69-23CF-44E3-9099-C40C66FF867C}">
                  <a14:compatExt spid="_x0000_s163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Easy-to-use patient handling/movement equipment (e.g. ceiling lift, floor lift, sling, lateral transfer devices, stand assist aids, wheelchair)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0</xdr:colOff>
          <xdr:row>5</xdr:row>
          <xdr:rowOff>0</xdr:rowOff>
        </xdr:to>
        <xdr:sp macro="" textlink="">
          <xdr:nvSpPr>
            <xdr:cNvPr id="16392" name="Group Box 8" hidden="1">
              <a:extLst>
                <a:ext uri="{63B3BB69-23CF-44E3-9099-C40C66FF867C}">
                  <a14:compatExt spid="_x0000_s16392"/>
                </a:ext>
              </a:extLst>
            </xdr:cNvPr>
            <xdr:cNvSpPr/>
          </xdr:nvSpPr>
          <xdr:spPr>
            <a:xfrm>
              <a:off x="0" y="0"/>
              <a:ext cx="0" cy="0"/>
            </a:xfrm>
            <a:prstGeom prst="rect">
              <a:avLst/>
            </a:prstGeom>
          </xdr:spPr>
        </xdr:sp>
        <xdr:clientData/>
      </xdr:twoCellAnchor>
    </mc:Choice>
    <mc:Fallback/>
  </mc:AlternateContent>
  <xdr:twoCellAnchor>
    <xdr:from>
      <xdr:col>0</xdr:col>
      <xdr:colOff>57150</xdr:colOff>
      <xdr:row>7</xdr:row>
      <xdr:rowOff>152400</xdr:rowOff>
    </xdr:from>
    <xdr:to>
      <xdr:col>0</xdr:col>
      <xdr:colOff>981075</xdr:colOff>
      <xdr:row>9</xdr:row>
      <xdr:rowOff>19050</xdr:rowOff>
    </xdr:to>
    <xdr:sp macro="" textlink="">
      <xdr:nvSpPr>
        <xdr:cNvPr id="31" name="Rectangle 30">
          <a:hlinkClick xmlns:r="http://schemas.openxmlformats.org/officeDocument/2006/relationships" r:id="rId1"/>
        </xdr:cNvPr>
        <xdr:cNvSpPr/>
      </xdr:nvSpPr>
      <xdr:spPr>
        <a:xfrm>
          <a:off x="5715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sym typeface="Symbol"/>
            </a:rPr>
            <a:t></a:t>
          </a:r>
          <a:r>
            <a:rPr lang="en-US" sz="900">
              <a:solidFill>
                <a:sysClr val="windowText" lastClr="000000"/>
              </a:solidFill>
              <a:latin typeface="Arial" panose="020B0604020202020204" pitchFamily="34" charset="0"/>
              <a:cs typeface="Arial" panose="020B0604020202020204" pitchFamily="34" charset="0"/>
            </a:rPr>
            <a:t> Previous</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3409950</xdr:colOff>
      <xdr:row>7</xdr:row>
      <xdr:rowOff>152400</xdr:rowOff>
    </xdr:from>
    <xdr:to>
      <xdr:col>1</xdr:col>
      <xdr:colOff>4333875</xdr:colOff>
      <xdr:row>9</xdr:row>
      <xdr:rowOff>19050</xdr:rowOff>
    </xdr:to>
    <xdr:sp macro="" textlink="">
      <xdr:nvSpPr>
        <xdr:cNvPr id="32" name="Rectangle 31">
          <a:hlinkClick xmlns:r="http://schemas.openxmlformats.org/officeDocument/2006/relationships" r:id="rId2"/>
        </xdr:cNvPr>
        <xdr:cNvSpPr/>
      </xdr:nvSpPr>
      <xdr:spPr>
        <a:xfrm>
          <a:off x="7124700" y="2000250"/>
          <a:ext cx="923925" cy="247650"/>
        </a:xfrm>
        <a:prstGeom prst="rect">
          <a:avLst/>
        </a:prstGeom>
        <a:solidFill>
          <a:schemeClr val="bg1">
            <a:lumMod val="8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900">
              <a:solidFill>
                <a:sysClr val="windowText" lastClr="000000"/>
              </a:solidFill>
              <a:latin typeface="Arial" panose="020B0604020202020204" pitchFamily="34" charset="0"/>
              <a:cs typeface="Arial" panose="020B0604020202020204" pitchFamily="34" charset="0"/>
            </a:rPr>
            <a:t>Next </a:t>
          </a:r>
          <a:r>
            <a:rPr lang="en-US" sz="900">
              <a:solidFill>
                <a:sysClr val="windowText" lastClr="000000"/>
              </a:solidFill>
              <a:latin typeface="Arial" panose="020B0604020202020204" pitchFamily="34" charset="0"/>
              <a:cs typeface="Arial" panose="020B0604020202020204" pitchFamily="34" charset="0"/>
              <a:sym typeface="Symbol"/>
            </a:rPr>
            <a:t></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3257550</xdr:colOff>
      <xdr:row>7</xdr:row>
      <xdr:rowOff>171450</xdr:rowOff>
    </xdr:from>
    <xdr:to>
      <xdr:col>1</xdr:col>
      <xdr:colOff>466725</xdr:colOff>
      <xdr:row>9</xdr:row>
      <xdr:rowOff>38100</xdr:rowOff>
    </xdr:to>
    <xdr:sp macro="" textlink="">
      <xdr:nvSpPr>
        <xdr:cNvPr id="33" name="Rectangle 32">
          <a:hlinkClick xmlns:r="http://schemas.openxmlformats.org/officeDocument/2006/relationships" r:id="rId3"/>
        </xdr:cNvPr>
        <xdr:cNvSpPr/>
      </xdr:nvSpPr>
      <xdr:spPr>
        <a:xfrm>
          <a:off x="3257550" y="2019300"/>
          <a:ext cx="923925" cy="247650"/>
        </a:xfrm>
        <a:prstGeom prst="rect">
          <a:avLst/>
        </a:prstGeom>
        <a:solidFill>
          <a:schemeClr val="accent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900">
              <a:solidFill>
                <a:sysClr val="windowText" lastClr="000000"/>
              </a:solidFill>
              <a:latin typeface="Arial" panose="020B0604020202020204" pitchFamily="34" charset="0"/>
              <a:cs typeface="Arial" panose="020B0604020202020204" pitchFamily="34" charset="0"/>
            </a:rPr>
            <a:t>Home</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19050</xdr:colOff>
          <xdr:row>5</xdr:row>
          <xdr:rowOff>552450</xdr:rowOff>
        </xdr:from>
        <xdr:to>
          <xdr:col>1</xdr:col>
          <xdr:colOff>0</xdr:colOff>
          <xdr:row>7</xdr:row>
          <xdr:rowOff>0</xdr:rowOff>
        </xdr:to>
        <xdr:grpSp>
          <xdr:nvGrpSpPr>
            <xdr:cNvPr id="34" name="Group 33"/>
            <xdr:cNvGrpSpPr/>
          </xdr:nvGrpSpPr>
          <xdr:grpSpPr>
            <a:xfrm>
              <a:off x="19050" y="2400300"/>
              <a:ext cx="3695700" cy="495300"/>
              <a:chOff x="790577" y="714375"/>
              <a:chExt cx="3876670" cy="190500"/>
            </a:xfrm>
          </xdr:grpSpPr>
          <xdr:sp macro="" textlink="">
            <xdr:nvSpPr>
              <xdr:cNvPr id="16413" name="Option Button 29" hidden="1">
                <a:extLst>
                  <a:ext uri="{63B3BB69-23CF-44E3-9099-C40C66FF867C}">
                    <a14:compatExt spid="_x0000_s16413"/>
                  </a:ext>
                </a:extLst>
              </xdr:cNvPr>
              <xdr:cNvSpPr/>
            </xdr:nvSpPr>
            <xdr:spPr>
              <a:xfrm>
                <a:off x="790577" y="714375"/>
                <a:ext cx="120015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0 - Can't determine</a:t>
                </a:r>
              </a:p>
            </xdr:txBody>
          </xdr:sp>
          <xdr:sp macro="" textlink="">
            <xdr:nvSpPr>
              <xdr:cNvPr id="16414" name="Option Button 30" hidden="1">
                <a:extLst>
                  <a:ext uri="{63B3BB69-23CF-44E3-9099-C40C66FF867C}">
                    <a14:compatExt spid="_x0000_s16414"/>
                  </a:ext>
                </a:extLst>
              </xdr:cNvPr>
              <xdr:cNvSpPr/>
            </xdr:nvSpPr>
            <xdr:spPr>
              <a:xfrm>
                <a:off x="2047876" y="714375"/>
                <a:ext cx="590550" cy="180975"/>
              </a:xfrm>
              <a:prstGeom prst="rect">
                <a:avLst/>
              </a:prstGeom>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1 - Low</a:t>
                </a:r>
              </a:p>
            </xdr:txBody>
          </xdr:sp>
          <xdr:sp macro="" textlink="">
            <xdr:nvSpPr>
              <xdr:cNvPr id="16415" name="Option Button 31" hidden="1">
                <a:extLst>
                  <a:ext uri="{63B3BB69-23CF-44E3-9099-C40C66FF867C}">
                    <a14:compatExt spid="_x0000_s16415"/>
                  </a:ext>
                </a:extLst>
              </xdr:cNvPr>
              <xdr:cNvSpPr/>
            </xdr:nvSpPr>
            <xdr:spPr>
              <a:xfrm>
                <a:off x="26765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sp macro="" textlink="">
            <xdr:nvSpPr>
              <xdr:cNvPr id="16416" name="Option Button 32" hidden="1">
                <a:extLst>
                  <a:ext uri="{63B3BB69-23CF-44E3-9099-C40C66FF867C}">
                    <a14:compatExt spid="_x0000_s16416"/>
                  </a:ext>
                </a:extLst>
              </xdr:cNvPr>
              <xdr:cNvSpPr/>
            </xdr:nvSpPr>
            <xdr:spPr>
              <a:xfrm>
                <a:off x="3133726" y="714375"/>
                <a:ext cx="571500"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sp macro="" textlink="">
            <xdr:nvSpPr>
              <xdr:cNvPr id="16417" name="Option Button 33" hidden="1">
                <a:extLst>
                  <a:ext uri="{63B3BB69-23CF-44E3-9099-C40C66FF867C}">
                    <a14:compatExt spid="_x0000_s16417"/>
                  </a:ext>
                </a:extLst>
              </xdr:cNvPr>
              <xdr:cNvSpPr/>
            </xdr:nvSpPr>
            <xdr:spPr>
              <a:xfrm>
                <a:off x="3590926" y="714375"/>
                <a:ext cx="352424" cy="19050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sp macro="" textlink="">
            <xdr:nvSpPr>
              <xdr:cNvPr id="16418" name="Option Button 34" hidden="1">
                <a:extLst>
                  <a:ext uri="{63B3BB69-23CF-44E3-9099-C40C66FF867C}">
                    <a14:compatExt spid="_x0000_s16418"/>
                  </a:ext>
                </a:extLst>
              </xdr:cNvPr>
              <xdr:cNvSpPr/>
            </xdr:nvSpPr>
            <xdr:spPr>
              <a:xfrm>
                <a:off x="4048123" y="714375"/>
                <a:ext cx="619124" cy="18097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High</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12700</xdr:rowOff>
        </xdr:from>
        <xdr:to>
          <xdr:col>1</xdr:col>
          <xdr:colOff>4229100</xdr:colOff>
          <xdr:row>5</xdr:row>
          <xdr:rowOff>317500</xdr:rowOff>
        </xdr:to>
        <xdr:sp macro="" textlink="">
          <xdr:nvSpPr>
            <xdr:cNvPr id="16419" name="Check Box 35" hidden="1">
              <a:extLst>
                <a:ext uri="{63B3BB69-23CF-44E3-9099-C40C66FF867C}">
                  <a14:compatExt spid="_x0000_s164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Balance of floor cushioning for underfoot comfort with roller mobility to address staff fatigue associated with standing as well as pushing heavy equipment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0</xdr:colOff>
          <xdr:row>7</xdr:row>
          <xdr:rowOff>0</xdr:rowOff>
        </xdr:to>
        <xdr:sp macro="" textlink="">
          <xdr:nvSpPr>
            <xdr:cNvPr id="16420" name="Group Box 36" hidden="1">
              <a:extLst>
                <a:ext uri="{63B3BB69-23CF-44E3-9099-C40C66FF867C}">
                  <a14:compatExt spid="_x0000_s164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1" Type="http://schemas.openxmlformats.org/officeDocument/2006/relationships/ctrlProp" Target="../ctrlProps/ctrlProp376.xml"/><Relationship Id="rId12" Type="http://schemas.openxmlformats.org/officeDocument/2006/relationships/ctrlProp" Target="../ctrlProps/ctrlProp377.xml"/><Relationship Id="rId13" Type="http://schemas.openxmlformats.org/officeDocument/2006/relationships/ctrlProp" Target="../ctrlProps/ctrlProp378.xml"/><Relationship Id="rId14" Type="http://schemas.openxmlformats.org/officeDocument/2006/relationships/ctrlProp" Target="../ctrlProps/ctrlProp379.xml"/><Relationship Id="rId15" Type="http://schemas.openxmlformats.org/officeDocument/2006/relationships/ctrlProp" Target="../ctrlProps/ctrlProp380.xml"/><Relationship Id="rId16" Type="http://schemas.openxmlformats.org/officeDocument/2006/relationships/ctrlProp" Target="../ctrlProps/ctrlProp381.xml"/><Relationship Id="rId17" Type="http://schemas.openxmlformats.org/officeDocument/2006/relationships/ctrlProp" Target="../ctrlProps/ctrlProp382.xml"/><Relationship Id="rId18" Type="http://schemas.openxmlformats.org/officeDocument/2006/relationships/ctrlProp" Target="../ctrlProps/ctrlProp383.xml"/><Relationship Id="rId1" Type="http://schemas.openxmlformats.org/officeDocument/2006/relationships/drawing" Target="../drawings/drawing9.xml"/><Relationship Id="rId2" Type="http://schemas.openxmlformats.org/officeDocument/2006/relationships/vmlDrawing" Target="../drawings/vmlDrawing8.vml"/><Relationship Id="rId3" Type="http://schemas.openxmlformats.org/officeDocument/2006/relationships/ctrlProp" Target="../ctrlProps/ctrlProp368.xml"/><Relationship Id="rId4" Type="http://schemas.openxmlformats.org/officeDocument/2006/relationships/ctrlProp" Target="../ctrlProps/ctrlProp369.xml"/><Relationship Id="rId5" Type="http://schemas.openxmlformats.org/officeDocument/2006/relationships/ctrlProp" Target="../ctrlProps/ctrlProp370.xml"/><Relationship Id="rId6" Type="http://schemas.openxmlformats.org/officeDocument/2006/relationships/ctrlProp" Target="../ctrlProps/ctrlProp371.xml"/><Relationship Id="rId7" Type="http://schemas.openxmlformats.org/officeDocument/2006/relationships/ctrlProp" Target="../ctrlProps/ctrlProp372.xml"/><Relationship Id="rId8" Type="http://schemas.openxmlformats.org/officeDocument/2006/relationships/ctrlProp" Target="../ctrlProps/ctrlProp373.xml"/><Relationship Id="rId9" Type="http://schemas.openxmlformats.org/officeDocument/2006/relationships/ctrlProp" Target="../ctrlProps/ctrlProp374.xml"/><Relationship Id="rId10" Type="http://schemas.openxmlformats.org/officeDocument/2006/relationships/ctrlProp" Target="../ctrlProps/ctrlProp375.xml"/></Relationships>
</file>

<file path=xl/worksheets/_rels/sheet11.xml.rels><?xml version="1.0" encoding="UTF-8" standalone="yes"?>
<Relationships xmlns="http://schemas.openxmlformats.org/package/2006/relationships"><Relationship Id="rId9" Type="http://schemas.openxmlformats.org/officeDocument/2006/relationships/ctrlProp" Target="../ctrlProps/ctrlProp390.xml"/><Relationship Id="rId20" Type="http://schemas.openxmlformats.org/officeDocument/2006/relationships/ctrlProp" Target="../ctrlProps/ctrlProp401.xml"/><Relationship Id="rId21" Type="http://schemas.openxmlformats.org/officeDocument/2006/relationships/ctrlProp" Target="../ctrlProps/ctrlProp402.xml"/><Relationship Id="rId22" Type="http://schemas.openxmlformats.org/officeDocument/2006/relationships/ctrlProp" Target="../ctrlProps/ctrlProp403.xml"/><Relationship Id="rId23" Type="http://schemas.openxmlformats.org/officeDocument/2006/relationships/ctrlProp" Target="../ctrlProps/ctrlProp404.xml"/><Relationship Id="rId24" Type="http://schemas.openxmlformats.org/officeDocument/2006/relationships/ctrlProp" Target="../ctrlProps/ctrlProp405.xml"/><Relationship Id="rId25" Type="http://schemas.openxmlformats.org/officeDocument/2006/relationships/ctrlProp" Target="../ctrlProps/ctrlProp406.xml"/><Relationship Id="rId26" Type="http://schemas.openxmlformats.org/officeDocument/2006/relationships/ctrlProp" Target="../ctrlProps/ctrlProp407.xml"/><Relationship Id="rId27" Type="http://schemas.openxmlformats.org/officeDocument/2006/relationships/ctrlProp" Target="../ctrlProps/ctrlProp408.xml"/><Relationship Id="rId28" Type="http://schemas.openxmlformats.org/officeDocument/2006/relationships/ctrlProp" Target="../ctrlProps/ctrlProp409.xml"/><Relationship Id="rId29" Type="http://schemas.openxmlformats.org/officeDocument/2006/relationships/ctrlProp" Target="../ctrlProps/ctrlProp410.xml"/><Relationship Id="rId10" Type="http://schemas.openxmlformats.org/officeDocument/2006/relationships/ctrlProp" Target="../ctrlProps/ctrlProp391.xml"/><Relationship Id="rId11" Type="http://schemas.openxmlformats.org/officeDocument/2006/relationships/ctrlProp" Target="../ctrlProps/ctrlProp392.xml"/><Relationship Id="rId12" Type="http://schemas.openxmlformats.org/officeDocument/2006/relationships/ctrlProp" Target="../ctrlProps/ctrlProp393.xml"/><Relationship Id="rId13" Type="http://schemas.openxmlformats.org/officeDocument/2006/relationships/ctrlProp" Target="../ctrlProps/ctrlProp394.xml"/><Relationship Id="rId14" Type="http://schemas.openxmlformats.org/officeDocument/2006/relationships/ctrlProp" Target="../ctrlProps/ctrlProp395.xml"/><Relationship Id="rId15" Type="http://schemas.openxmlformats.org/officeDocument/2006/relationships/ctrlProp" Target="../ctrlProps/ctrlProp396.xml"/><Relationship Id="rId16" Type="http://schemas.openxmlformats.org/officeDocument/2006/relationships/ctrlProp" Target="../ctrlProps/ctrlProp397.xml"/><Relationship Id="rId17" Type="http://schemas.openxmlformats.org/officeDocument/2006/relationships/ctrlProp" Target="../ctrlProps/ctrlProp398.xml"/><Relationship Id="rId18" Type="http://schemas.openxmlformats.org/officeDocument/2006/relationships/ctrlProp" Target="../ctrlProps/ctrlProp399.xml"/><Relationship Id="rId19" Type="http://schemas.openxmlformats.org/officeDocument/2006/relationships/ctrlProp" Target="../ctrlProps/ctrlProp400.xml"/><Relationship Id="rId1" Type="http://schemas.openxmlformats.org/officeDocument/2006/relationships/drawing" Target="../drawings/drawing10.xml"/><Relationship Id="rId2" Type="http://schemas.openxmlformats.org/officeDocument/2006/relationships/vmlDrawing" Target="../drawings/vmlDrawing9.vml"/><Relationship Id="rId3" Type="http://schemas.openxmlformats.org/officeDocument/2006/relationships/ctrlProp" Target="../ctrlProps/ctrlProp384.xml"/><Relationship Id="rId4" Type="http://schemas.openxmlformats.org/officeDocument/2006/relationships/ctrlProp" Target="../ctrlProps/ctrlProp385.xml"/><Relationship Id="rId5" Type="http://schemas.openxmlformats.org/officeDocument/2006/relationships/ctrlProp" Target="../ctrlProps/ctrlProp386.xml"/><Relationship Id="rId6" Type="http://schemas.openxmlformats.org/officeDocument/2006/relationships/ctrlProp" Target="../ctrlProps/ctrlProp387.xml"/><Relationship Id="rId7" Type="http://schemas.openxmlformats.org/officeDocument/2006/relationships/ctrlProp" Target="../ctrlProps/ctrlProp388.xml"/><Relationship Id="rId8" Type="http://schemas.openxmlformats.org/officeDocument/2006/relationships/ctrlProp" Target="../ctrlProps/ctrlProp389.xml"/></Relationships>
</file>

<file path=xl/worksheets/_rels/sheet12.xml.rels><?xml version="1.0" encoding="UTF-8" standalone="yes"?>
<Relationships xmlns="http://schemas.openxmlformats.org/package/2006/relationships"><Relationship Id="rId20" Type="http://schemas.openxmlformats.org/officeDocument/2006/relationships/ctrlProp" Target="../ctrlProps/ctrlProp428.xml"/><Relationship Id="rId21" Type="http://schemas.openxmlformats.org/officeDocument/2006/relationships/ctrlProp" Target="../ctrlProps/ctrlProp429.xml"/><Relationship Id="rId22" Type="http://schemas.openxmlformats.org/officeDocument/2006/relationships/ctrlProp" Target="../ctrlProps/ctrlProp430.xml"/><Relationship Id="rId23" Type="http://schemas.openxmlformats.org/officeDocument/2006/relationships/ctrlProp" Target="../ctrlProps/ctrlProp431.xml"/><Relationship Id="rId24" Type="http://schemas.openxmlformats.org/officeDocument/2006/relationships/ctrlProp" Target="../ctrlProps/ctrlProp432.xml"/><Relationship Id="rId25" Type="http://schemas.openxmlformats.org/officeDocument/2006/relationships/ctrlProp" Target="../ctrlProps/ctrlProp433.xml"/><Relationship Id="rId26" Type="http://schemas.openxmlformats.org/officeDocument/2006/relationships/ctrlProp" Target="../ctrlProps/ctrlProp434.xml"/><Relationship Id="rId27" Type="http://schemas.openxmlformats.org/officeDocument/2006/relationships/ctrlProp" Target="../ctrlProps/ctrlProp435.xml"/><Relationship Id="rId28" Type="http://schemas.openxmlformats.org/officeDocument/2006/relationships/ctrlProp" Target="../ctrlProps/ctrlProp436.xml"/><Relationship Id="rId29" Type="http://schemas.openxmlformats.org/officeDocument/2006/relationships/ctrlProp" Target="../ctrlProps/ctrlProp437.xml"/><Relationship Id="rId1" Type="http://schemas.openxmlformats.org/officeDocument/2006/relationships/drawing" Target="../drawings/drawing11.xml"/><Relationship Id="rId2" Type="http://schemas.openxmlformats.org/officeDocument/2006/relationships/vmlDrawing" Target="../drawings/vmlDrawing10.vml"/><Relationship Id="rId3" Type="http://schemas.openxmlformats.org/officeDocument/2006/relationships/ctrlProp" Target="../ctrlProps/ctrlProp411.xml"/><Relationship Id="rId4" Type="http://schemas.openxmlformats.org/officeDocument/2006/relationships/ctrlProp" Target="../ctrlProps/ctrlProp412.xml"/><Relationship Id="rId5" Type="http://schemas.openxmlformats.org/officeDocument/2006/relationships/ctrlProp" Target="../ctrlProps/ctrlProp413.xml"/><Relationship Id="rId30" Type="http://schemas.openxmlformats.org/officeDocument/2006/relationships/ctrlProp" Target="../ctrlProps/ctrlProp438.xml"/><Relationship Id="rId31" Type="http://schemas.openxmlformats.org/officeDocument/2006/relationships/ctrlProp" Target="../ctrlProps/ctrlProp439.xml"/><Relationship Id="rId32" Type="http://schemas.openxmlformats.org/officeDocument/2006/relationships/ctrlProp" Target="../ctrlProps/ctrlProp440.xml"/><Relationship Id="rId9" Type="http://schemas.openxmlformats.org/officeDocument/2006/relationships/ctrlProp" Target="../ctrlProps/ctrlProp417.xml"/><Relationship Id="rId6" Type="http://schemas.openxmlformats.org/officeDocument/2006/relationships/ctrlProp" Target="../ctrlProps/ctrlProp414.xml"/><Relationship Id="rId7" Type="http://schemas.openxmlformats.org/officeDocument/2006/relationships/ctrlProp" Target="../ctrlProps/ctrlProp415.xml"/><Relationship Id="rId8" Type="http://schemas.openxmlformats.org/officeDocument/2006/relationships/ctrlProp" Target="../ctrlProps/ctrlProp416.xml"/><Relationship Id="rId33" Type="http://schemas.openxmlformats.org/officeDocument/2006/relationships/ctrlProp" Target="../ctrlProps/ctrlProp441.xml"/><Relationship Id="rId34" Type="http://schemas.openxmlformats.org/officeDocument/2006/relationships/ctrlProp" Target="../ctrlProps/ctrlProp442.xml"/><Relationship Id="rId35" Type="http://schemas.openxmlformats.org/officeDocument/2006/relationships/ctrlProp" Target="../ctrlProps/ctrlProp443.xml"/><Relationship Id="rId36" Type="http://schemas.openxmlformats.org/officeDocument/2006/relationships/ctrlProp" Target="../ctrlProps/ctrlProp444.xml"/><Relationship Id="rId10" Type="http://schemas.openxmlformats.org/officeDocument/2006/relationships/ctrlProp" Target="../ctrlProps/ctrlProp418.xml"/><Relationship Id="rId11" Type="http://schemas.openxmlformats.org/officeDocument/2006/relationships/ctrlProp" Target="../ctrlProps/ctrlProp419.xml"/><Relationship Id="rId12" Type="http://schemas.openxmlformats.org/officeDocument/2006/relationships/ctrlProp" Target="../ctrlProps/ctrlProp420.xml"/><Relationship Id="rId13" Type="http://schemas.openxmlformats.org/officeDocument/2006/relationships/ctrlProp" Target="../ctrlProps/ctrlProp421.xml"/><Relationship Id="rId14" Type="http://schemas.openxmlformats.org/officeDocument/2006/relationships/ctrlProp" Target="../ctrlProps/ctrlProp422.xml"/><Relationship Id="rId15" Type="http://schemas.openxmlformats.org/officeDocument/2006/relationships/ctrlProp" Target="../ctrlProps/ctrlProp423.xml"/><Relationship Id="rId16" Type="http://schemas.openxmlformats.org/officeDocument/2006/relationships/ctrlProp" Target="../ctrlProps/ctrlProp424.xml"/><Relationship Id="rId17" Type="http://schemas.openxmlformats.org/officeDocument/2006/relationships/ctrlProp" Target="../ctrlProps/ctrlProp425.xml"/><Relationship Id="rId18" Type="http://schemas.openxmlformats.org/officeDocument/2006/relationships/ctrlProp" Target="../ctrlProps/ctrlProp426.xml"/><Relationship Id="rId19" Type="http://schemas.openxmlformats.org/officeDocument/2006/relationships/ctrlProp" Target="../ctrlProps/ctrlProp427.xml"/><Relationship Id="rId37" Type="http://schemas.openxmlformats.org/officeDocument/2006/relationships/ctrlProp" Target="../ctrlProps/ctrlProp445.xml"/><Relationship Id="rId38" Type="http://schemas.openxmlformats.org/officeDocument/2006/relationships/ctrlProp" Target="../ctrlProps/ctrlProp446.xml"/><Relationship Id="rId39" Type="http://schemas.openxmlformats.org/officeDocument/2006/relationships/ctrlProp" Target="../ctrlProps/ctrlProp447.xml"/><Relationship Id="rId40" Type="http://schemas.openxmlformats.org/officeDocument/2006/relationships/ctrlProp" Target="../ctrlProps/ctrlProp448.xml"/><Relationship Id="rId41" Type="http://schemas.openxmlformats.org/officeDocument/2006/relationships/ctrlProp" Target="../ctrlProps/ctrlProp449.xml"/><Relationship Id="rId42" Type="http://schemas.openxmlformats.org/officeDocument/2006/relationships/ctrlProp" Target="../ctrlProps/ctrlProp450.xml"/></Relationships>
</file>

<file path=xl/worksheets/_rels/sheet13.xml.rels><?xml version="1.0" encoding="UTF-8" standalone="yes"?>
<Relationships xmlns="http://schemas.openxmlformats.org/package/2006/relationships"><Relationship Id="rId11" Type="http://schemas.openxmlformats.org/officeDocument/2006/relationships/ctrlProp" Target="../ctrlProps/ctrlProp459.xml"/><Relationship Id="rId12" Type="http://schemas.openxmlformats.org/officeDocument/2006/relationships/ctrlProp" Target="../ctrlProps/ctrlProp460.xml"/><Relationship Id="rId13" Type="http://schemas.openxmlformats.org/officeDocument/2006/relationships/ctrlProp" Target="../ctrlProps/ctrlProp461.xml"/><Relationship Id="rId14" Type="http://schemas.openxmlformats.org/officeDocument/2006/relationships/ctrlProp" Target="../ctrlProps/ctrlProp462.xml"/><Relationship Id="rId15" Type="http://schemas.openxmlformats.org/officeDocument/2006/relationships/ctrlProp" Target="../ctrlProps/ctrlProp463.xml"/><Relationship Id="rId16" Type="http://schemas.openxmlformats.org/officeDocument/2006/relationships/ctrlProp" Target="../ctrlProps/ctrlProp464.xml"/><Relationship Id="rId17" Type="http://schemas.openxmlformats.org/officeDocument/2006/relationships/ctrlProp" Target="../ctrlProps/ctrlProp465.xml"/><Relationship Id="rId18" Type="http://schemas.openxmlformats.org/officeDocument/2006/relationships/ctrlProp" Target="../ctrlProps/ctrlProp466.xml"/><Relationship Id="rId19" Type="http://schemas.openxmlformats.org/officeDocument/2006/relationships/ctrlProp" Target="../ctrlProps/ctrlProp467.xml"/><Relationship Id="rId1" Type="http://schemas.openxmlformats.org/officeDocument/2006/relationships/drawing" Target="../drawings/drawing12.xml"/><Relationship Id="rId2" Type="http://schemas.openxmlformats.org/officeDocument/2006/relationships/vmlDrawing" Target="../drawings/vmlDrawing11.vml"/><Relationship Id="rId3" Type="http://schemas.openxmlformats.org/officeDocument/2006/relationships/ctrlProp" Target="../ctrlProps/ctrlProp451.xml"/><Relationship Id="rId4" Type="http://schemas.openxmlformats.org/officeDocument/2006/relationships/ctrlProp" Target="../ctrlProps/ctrlProp452.xml"/><Relationship Id="rId5" Type="http://schemas.openxmlformats.org/officeDocument/2006/relationships/ctrlProp" Target="../ctrlProps/ctrlProp453.xml"/><Relationship Id="rId6" Type="http://schemas.openxmlformats.org/officeDocument/2006/relationships/ctrlProp" Target="../ctrlProps/ctrlProp454.xml"/><Relationship Id="rId7" Type="http://schemas.openxmlformats.org/officeDocument/2006/relationships/ctrlProp" Target="../ctrlProps/ctrlProp455.xml"/><Relationship Id="rId8" Type="http://schemas.openxmlformats.org/officeDocument/2006/relationships/ctrlProp" Target="../ctrlProps/ctrlProp456.xml"/><Relationship Id="rId9" Type="http://schemas.openxmlformats.org/officeDocument/2006/relationships/ctrlProp" Target="../ctrlProps/ctrlProp457.xml"/><Relationship Id="rId10" Type="http://schemas.openxmlformats.org/officeDocument/2006/relationships/ctrlProp" Target="../ctrlProps/ctrlProp458.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468.xml"/><Relationship Id="rId4" Type="http://schemas.openxmlformats.org/officeDocument/2006/relationships/ctrlProp" Target="../ctrlProps/ctrlProp469.xml"/><Relationship Id="rId5" Type="http://schemas.openxmlformats.org/officeDocument/2006/relationships/ctrlProp" Target="../ctrlProps/ctrlProp470.xml"/><Relationship Id="rId6" Type="http://schemas.openxmlformats.org/officeDocument/2006/relationships/ctrlProp" Target="../ctrlProps/ctrlProp471.xml"/><Relationship Id="rId7" Type="http://schemas.openxmlformats.org/officeDocument/2006/relationships/ctrlProp" Target="../ctrlProps/ctrlProp472.xml"/><Relationship Id="rId8" Type="http://schemas.openxmlformats.org/officeDocument/2006/relationships/ctrlProp" Target="../ctrlProps/ctrlProp473.xml"/><Relationship Id="rId9" Type="http://schemas.openxmlformats.org/officeDocument/2006/relationships/ctrlProp" Target="../ctrlProps/ctrlProp474.xml"/><Relationship Id="rId10" Type="http://schemas.openxmlformats.org/officeDocument/2006/relationships/ctrlProp" Target="../ctrlProps/ctrlProp475.xml"/><Relationship Id="rId11" Type="http://schemas.openxmlformats.org/officeDocument/2006/relationships/ctrlProp" Target="../ctrlProps/ctrlProp476.xml"/><Relationship Id="rId1" Type="http://schemas.openxmlformats.org/officeDocument/2006/relationships/drawing" Target="../drawings/drawing13.xml"/><Relationship Id="rId2"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9" Type="http://schemas.openxmlformats.org/officeDocument/2006/relationships/ctrlProp" Target="../ctrlProps/ctrlProp483.xml"/><Relationship Id="rId20" Type="http://schemas.openxmlformats.org/officeDocument/2006/relationships/ctrlProp" Target="../ctrlProps/ctrlProp494.xml"/><Relationship Id="rId21" Type="http://schemas.openxmlformats.org/officeDocument/2006/relationships/ctrlProp" Target="../ctrlProps/ctrlProp495.xml"/><Relationship Id="rId22" Type="http://schemas.openxmlformats.org/officeDocument/2006/relationships/ctrlProp" Target="../ctrlProps/ctrlProp496.xml"/><Relationship Id="rId23" Type="http://schemas.openxmlformats.org/officeDocument/2006/relationships/ctrlProp" Target="../ctrlProps/ctrlProp497.xml"/><Relationship Id="rId24" Type="http://schemas.openxmlformats.org/officeDocument/2006/relationships/ctrlProp" Target="../ctrlProps/ctrlProp498.xml"/><Relationship Id="rId25" Type="http://schemas.openxmlformats.org/officeDocument/2006/relationships/ctrlProp" Target="../ctrlProps/ctrlProp499.xml"/><Relationship Id="rId26" Type="http://schemas.openxmlformats.org/officeDocument/2006/relationships/ctrlProp" Target="../ctrlProps/ctrlProp500.xml"/><Relationship Id="rId27" Type="http://schemas.openxmlformats.org/officeDocument/2006/relationships/ctrlProp" Target="../ctrlProps/ctrlProp501.xml"/><Relationship Id="rId28" Type="http://schemas.openxmlformats.org/officeDocument/2006/relationships/ctrlProp" Target="../ctrlProps/ctrlProp502.xml"/><Relationship Id="rId29" Type="http://schemas.openxmlformats.org/officeDocument/2006/relationships/ctrlProp" Target="../ctrlProps/ctrlProp503.xml"/><Relationship Id="rId30" Type="http://schemas.openxmlformats.org/officeDocument/2006/relationships/ctrlProp" Target="../ctrlProps/ctrlProp504.xml"/><Relationship Id="rId31" Type="http://schemas.openxmlformats.org/officeDocument/2006/relationships/ctrlProp" Target="../ctrlProps/ctrlProp505.xml"/><Relationship Id="rId10" Type="http://schemas.openxmlformats.org/officeDocument/2006/relationships/ctrlProp" Target="../ctrlProps/ctrlProp484.xml"/><Relationship Id="rId11" Type="http://schemas.openxmlformats.org/officeDocument/2006/relationships/ctrlProp" Target="../ctrlProps/ctrlProp485.xml"/><Relationship Id="rId12" Type="http://schemas.openxmlformats.org/officeDocument/2006/relationships/ctrlProp" Target="../ctrlProps/ctrlProp486.xml"/><Relationship Id="rId13" Type="http://schemas.openxmlformats.org/officeDocument/2006/relationships/ctrlProp" Target="../ctrlProps/ctrlProp487.xml"/><Relationship Id="rId14" Type="http://schemas.openxmlformats.org/officeDocument/2006/relationships/ctrlProp" Target="../ctrlProps/ctrlProp488.xml"/><Relationship Id="rId15" Type="http://schemas.openxmlformats.org/officeDocument/2006/relationships/ctrlProp" Target="../ctrlProps/ctrlProp489.xml"/><Relationship Id="rId16" Type="http://schemas.openxmlformats.org/officeDocument/2006/relationships/ctrlProp" Target="../ctrlProps/ctrlProp490.xml"/><Relationship Id="rId17" Type="http://schemas.openxmlformats.org/officeDocument/2006/relationships/ctrlProp" Target="../ctrlProps/ctrlProp491.xml"/><Relationship Id="rId18" Type="http://schemas.openxmlformats.org/officeDocument/2006/relationships/ctrlProp" Target="../ctrlProps/ctrlProp492.xml"/><Relationship Id="rId19" Type="http://schemas.openxmlformats.org/officeDocument/2006/relationships/ctrlProp" Target="../ctrlProps/ctrlProp493.xml"/><Relationship Id="rId1" Type="http://schemas.openxmlformats.org/officeDocument/2006/relationships/drawing" Target="../drawings/drawing14.xml"/><Relationship Id="rId2" Type="http://schemas.openxmlformats.org/officeDocument/2006/relationships/vmlDrawing" Target="../drawings/vmlDrawing13.vml"/><Relationship Id="rId3" Type="http://schemas.openxmlformats.org/officeDocument/2006/relationships/ctrlProp" Target="../ctrlProps/ctrlProp477.xml"/><Relationship Id="rId4" Type="http://schemas.openxmlformats.org/officeDocument/2006/relationships/ctrlProp" Target="../ctrlProps/ctrlProp478.xml"/><Relationship Id="rId5" Type="http://schemas.openxmlformats.org/officeDocument/2006/relationships/ctrlProp" Target="../ctrlProps/ctrlProp479.xml"/><Relationship Id="rId6" Type="http://schemas.openxmlformats.org/officeDocument/2006/relationships/ctrlProp" Target="../ctrlProps/ctrlProp480.xml"/><Relationship Id="rId7" Type="http://schemas.openxmlformats.org/officeDocument/2006/relationships/ctrlProp" Target="../ctrlProps/ctrlProp481.xml"/><Relationship Id="rId8" Type="http://schemas.openxmlformats.org/officeDocument/2006/relationships/ctrlProp" Target="../ctrlProps/ctrlProp482.xml"/></Relationships>
</file>

<file path=xl/worksheets/_rels/sheet16.xml.rels><?xml version="1.0" encoding="UTF-8" standalone="yes"?>
<Relationships xmlns="http://schemas.openxmlformats.org/package/2006/relationships"><Relationship Id="rId9" Type="http://schemas.openxmlformats.org/officeDocument/2006/relationships/ctrlProp" Target="../ctrlProps/ctrlProp512.xml"/><Relationship Id="rId20" Type="http://schemas.openxmlformats.org/officeDocument/2006/relationships/ctrlProp" Target="../ctrlProps/ctrlProp523.xml"/><Relationship Id="rId21" Type="http://schemas.openxmlformats.org/officeDocument/2006/relationships/ctrlProp" Target="../ctrlProps/ctrlProp524.xml"/><Relationship Id="rId22" Type="http://schemas.openxmlformats.org/officeDocument/2006/relationships/ctrlProp" Target="../ctrlProps/ctrlProp525.xml"/><Relationship Id="rId23" Type="http://schemas.openxmlformats.org/officeDocument/2006/relationships/ctrlProp" Target="../ctrlProps/ctrlProp526.xml"/><Relationship Id="rId24" Type="http://schemas.openxmlformats.org/officeDocument/2006/relationships/ctrlProp" Target="../ctrlProps/ctrlProp527.xml"/><Relationship Id="rId25" Type="http://schemas.openxmlformats.org/officeDocument/2006/relationships/ctrlProp" Target="../ctrlProps/ctrlProp528.xml"/><Relationship Id="rId26" Type="http://schemas.openxmlformats.org/officeDocument/2006/relationships/ctrlProp" Target="../ctrlProps/ctrlProp529.xml"/><Relationship Id="rId27" Type="http://schemas.openxmlformats.org/officeDocument/2006/relationships/ctrlProp" Target="../ctrlProps/ctrlProp530.xml"/><Relationship Id="rId28" Type="http://schemas.openxmlformats.org/officeDocument/2006/relationships/ctrlProp" Target="../ctrlProps/ctrlProp531.xml"/><Relationship Id="rId29" Type="http://schemas.openxmlformats.org/officeDocument/2006/relationships/ctrlProp" Target="../ctrlProps/ctrlProp532.xml"/><Relationship Id="rId30" Type="http://schemas.openxmlformats.org/officeDocument/2006/relationships/ctrlProp" Target="../ctrlProps/ctrlProp533.xml"/><Relationship Id="rId31" Type="http://schemas.openxmlformats.org/officeDocument/2006/relationships/ctrlProp" Target="../ctrlProps/ctrlProp534.xml"/><Relationship Id="rId32" Type="http://schemas.openxmlformats.org/officeDocument/2006/relationships/ctrlProp" Target="../ctrlProps/ctrlProp535.xml"/><Relationship Id="rId10" Type="http://schemas.openxmlformats.org/officeDocument/2006/relationships/ctrlProp" Target="../ctrlProps/ctrlProp513.xml"/><Relationship Id="rId11" Type="http://schemas.openxmlformats.org/officeDocument/2006/relationships/ctrlProp" Target="../ctrlProps/ctrlProp514.xml"/><Relationship Id="rId12" Type="http://schemas.openxmlformats.org/officeDocument/2006/relationships/ctrlProp" Target="../ctrlProps/ctrlProp515.xml"/><Relationship Id="rId13" Type="http://schemas.openxmlformats.org/officeDocument/2006/relationships/ctrlProp" Target="../ctrlProps/ctrlProp516.xml"/><Relationship Id="rId14" Type="http://schemas.openxmlformats.org/officeDocument/2006/relationships/ctrlProp" Target="../ctrlProps/ctrlProp517.xml"/><Relationship Id="rId15" Type="http://schemas.openxmlformats.org/officeDocument/2006/relationships/ctrlProp" Target="../ctrlProps/ctrlProp518.xml"/><Relationship Id="rId16" Type="http://schemas.openxmlformats.org/officeDocument/2006/relationships/ctrlProp" Target="../ctrlProps/ctrlProp519.xml"/><Relationship Id="rId17" Type="http://schemas.openxmlformats.org/officeDocument/2006/relationships/ctrlProp" Target="../ctrlProps/ctrlProp520.xml"/><Relationship Id="rId18" Type="http://schemas.openxmlformats.org/officeDocument/2006/relationships/ctrlProp" Target="../ctrlProps/ctrlProp521.xml"/><Relationship Id="rId19" Type="http://schemas.openxmlformats.org/officeDocument/2006/relationships/ctrlProp" Target="../ctrlProps/ctrlProp522.xml"/><Relationship Id="rId1" Type="http://schemas.openxmlformats.org/officeDocument/2006/relationships/drawing" Target="../drawings/drawing15.xml"/><Relationship Id="rId2" Type="http://schemas.openxmlformats.org/officeDocument/2006/relationships/vmlDrawing" Target="../drawings/vmlDrawing14.vml"/><Relationship Id="rId3" Type="http://schemas.openxmlformats.org/officeDocument/2006/relationships/ctrlProp" Target="../ctrlProps/ctrlProp506.xml"/><Relationship Id="rId4" Type="http://schemas.openxmlformats.org/officeDocument/2006/relationships/ctrlProp" Target="../ctrlProps/ctrlProp507.xml"/><Relationship Id="rId5" Type="http://schemas.openxmlformats.org/officeDocument/2006/relationships/ctrlProp" Target="../ctrlProps/ctrlProp508.xml"/><Relationship Id="rId6" Type="http://schemas.openxmlformats.org/officeDocument/2006/relationships/ctrlProp" Target="../ctrlProps/ctrlProp509.xml"/><Relationship Id="rId7" Type="http://schemas.openxmlformats.org/officeDocument/2006/relationships/ctrlProp" Target="../ctrlProps/ctrlProp510.xml"/><Relationship Id="rId8" Type="http://schemas.openxmlformats.org/officeDocument/2006/relationships/ctrlProp" Target="../ctrlProps/ctrlProp511.xml"/></Relationships>
</file>

<file path=xl/worksheets/_rels/sheet17.xml.rels><?xml version="1.0" encoding="UTF-8" standalone="yes"?>
<Relationships xmlns="http://schemas.openxmlformats.org/package/2006/relationships"><Relationship Id="rId9" Type="http://schemas.openxmlformats.org/officeDocument/2006/relationships/ctrlProp" Target="../ctrlProps/ctrlProp542.xml"/><Relationship Id="rId20" Type="http://schemas.openxmlformats.org/officeDocument/2006/relationships/ctrlProp" Target="../ctrlProps/ctrlProp553.xml"/><Relationship Id="rId21" Type="http://schemas.openxmlformats.org/officeDocument/2006/relationships/ctrlProp" Target="../ctrlProps/ctrlProp554.xml"/><Relationship Id="rId22" Type="http://schemas.openxmlformats.org/officeDocument/2006/relationships/ctrlProp" Target="../ctrlProps/ctrlProp555.xml"/><Relationship Id="rId23" Type="http://schemas.openxmlformats.org/officeDocument/2006/relationships/ctrlProp" Target="../ctrlProps/ctrlProp556.xml"/><Relationship Id="rId24" Type="http://schemas.openxmlformats.org/officeDocument/2006/relationships/ctrlProp" Target="../ctrlProps/ctrlProp557.xml"/><Relationship Id="rId25" Type="http://schemas.openxmlformats.org/officeDocument/2006/relationships/ctrlProp" Target="../ctrlProps/ctrlProp558.xml"/><Relationship Id="rId26" Type="http://schemas.openxmlformats.org/officeDocument/2006/relationships/ctrlProp" Target="../ctrlProps/ctrlProp559.xml"/><Relationship Id="rId27" Type="http://schemas.openxmlformats.org/officeDocument/2006/relationships/ctrlProp" Target="../ctrlProps/ctrlProp560.xml"/><Relationship Id="rId28" Type="http://schemas.openxmlformats.org/officeDocument/2006/relationships/ctrlProp" Target="../ctrlProps/ctrlProp561.xml"/><Relationship Id="rId29" Type="http://schemas.openxmlformats.org/officeDocument/2006/relationships/ctrlProp" Target="../ctrlProps/ctrlProp562.xml"/><Relationship Id="rId30" Type="http://schemas.openxmlformats.org/officeDocument/2006/relationships/ctrlProp" Target="../ctrlProps/ctrlProp563.xml"/><Relationship Id="rId31" Type="http://schemas.openxmlformats.org/officeDocument/2006/relationships/ctrlProp" Target="../ctrlProps/ctrlProp564.xml"/><Relationship Id="rId32" Type="http://schemas.openxmlformats.org/officeDocument/2006/relationships/ctrlProp" Target="../ctrlProps/ctrlProp565.xml"/><Relationship Id="rId10" Type="http://schemas.openxmlformats.org/officeDocument/2006/relationships/ctrlProp" Target="../ctrlProps/ctrlProp543.xml"/><Relationship Id="rId11" Type="http://schemas.openxmlformats.org/officeDocument/2006/relationships/ctrlProp" Target="../ctrlProps/ctrlProp544.xml"/><Relationship Id="rId12" Type="http://schemas.openxmlformats.org/officeDocument/2006/relationships/ctrlProp" Target="../ctrlProps/ctrlProp545.xml"/><Relationship Id="rId13" Type="http://schemas.openxmlformats.org/officeDocument/2006/relationships/ctrlProp" Target="../ctrlProps/ctrlProp546.xml"/><Relationship Id="rId14" Type="http://schemas.openxmlformats.org/officeDocument/2006/relationships/ctrlProp" Target="../ctrlProps/ctrlProp547.xml"/><Relationship Id="rId15" Type="http://schemas.openxmlformats.org/officeDocument/2006/relationships/ctrlProp" Target="../ctrlProps/ctrlProp548.xml"/><Relationship Id="rId16" Type="http://schemas.openxmlformats.org/officeDocument/2006/relationships/ctrlProp" Target="../ctrlProps/ctrlProp549.xml"/><Relationship Id="rId17" Type="http://schemas.openxmlformats.org/officeDocument/2006/relationships/ctrlProp" Target="../ctrlProps/ctrlProp550.xml"/><Relationship Id="rId18" Type="http://schemas.openxmlformats.org/officeDocument/2006/relationships/ctrlProp" Target="../ctrlProps/ctrlProp551.xml"/><Relationship Id="rId19" Type="http://schemas.openxmlformats.org/officeDocument/2006/relationships/ctrlProp" Target="../ctrlProps/ctrlProp552.xml"/><Relationship Id="rId1" Type="http://schemas.openxmlformats.org/officeDocument/2006/relationships/drawing" Target="../drawings/drawing16.xml"/><Relationship Id="rId2" Type="http://schemas.openxmlformats.org/officeDocument/2006/relationships/vmlDrawing" Target="../drawings/vmlDrawing15.vml"/><Relationship Id="rId3" Type="http://schemas.openxmlformats.org/officeDocument/2006/relationships/ctrlProp" Target="../ctrlProps/ctrlProp536.xml"/><Relationship Id="rId4" Type="http://schemas.openxmlformats.org/officeDocument/2006/relationships/ctrlProp" Target="../ctrlProps/ctrlProp537.xml"/><Relationship Id="rId5" Type="http://schemas.openxmlformats.org/officeDocument/2006/relationships/ctrlProp" Target="../ctrlProps/ctrlProp538.xml"/><Relationship Id="rId6" Type="http://schemas.openxmlformats.org/officeDocument/2006/relationships/ctrlProp" Target="../ctrlProps/ctrlProp539.xml"/><Relationship Id="rId7" Type="http://schemas.openxmlformats.org/officeDocument/2006/relationships/ctrlProp" Target="../ctrlProps/ctrlProp540.xml"/><Relationship Id="rId8" Type="http://schemas.openxmlformats.org/officeDocument/2006/relationships/ctrlProp" Target="../ctrlProps/ctrlProp541.xml"/></Relationships>
</file>

<file path=xl/worksheets/_rels/sheet18.xml.rels><?xml version="1.0" encoding="UTF-8" standalone="yes"?>
<Relationships xmlns="http://schemas.openxmlformats.org/package/2006/relationships"><Relationship Id="rId9" Type="http://schemas.openxmlformats.org/officeDocument/2006/relationships/ctrlProp" Target="../ctrlProps/ctrlProp572.xml"/><Relationship Id="rId20" Type="http://schemas.openxmlformats.org/officeDocument/2006/relationships/ctrlProp" Target="../ctrlProps/ctrlProp583.xml"/><Relationship Id="rId21" Type="http://schemas.openxmlformats.org/officeDocument/2006/relationships/ctrlProp" Target="../ctrlProps/ctrlProp584.xml"/><Relationship Id="rId22" Type="http://schemas.openxmlformats.org/officeDocument/2006/relationships/ctrlProp" Target="../ctrlProps/ctrlProp585.xml"/><Relationship Id="rId23" Type="http://schemas.openxmlformats.org/officeDocument/2006/relationships/ctrlProp" Target="../ctrlProps/ctrlProp586.xml"/><Relationship Id="rId24" Type="http://schemas.openxmlformats.org/officeDocument/2006/relationships/ctrlProp" Target="../ctrlProps/ctrlProp587.xml"/><Relationship Id="rId25" Type="http://schemas.openxmlformats.org/officeDocument/2006/relationships/ctrlProp" Target="../ctrlProps/ctrlProp588.xml"/><Relationship Id="rId26" Type="http://schemas.openxmlformats.org/officeDocument/2006/relationships/ctrlProp" Target="../ctrlProps/ctrlProp589.xml"/><Relationship Id="rId10" Type="http://schemas.openxmlformats.org/officeDocument/2006/relationships/ctrlProp" Target="../ctrlProps/ctrlProp573.xml"/><Relationship Id="rId11" Type="http://schemas.openxmlformats.org/officeDocument/2006/relationships/ctrlProp" Target="../ctrlProps/ctrlProp574.xml"/><Relationship Id="rId12" Type="http://schemas.openxmlformats.org/officeDocument/2006/relationships/ctrlProp" Target="../ctrlProps/ctrlProp575.xml"/><Relationship Id="rId13" Type="http://schemas.openxmlformats.org/officeDocument/2006/relationships/ctrlProp" Target="../ctrlProps/ctrlProp576.xml"/><Relationship Id="rId14" Type="http://schemas.openxmlformats.org/officeDocument/2006/relationships/ctrlProp" Target="../ctrlProps/ctrlProp577.xml"/><Relationship Id="rId15" Type="http://schemas.openxmlformats.org/officeDocument/2006/relationships/ctrlProp" Target="../ctrlProps/ctrlProp578.xml"/><Relationship Id="rId16" Type="http://schemas.openxmlformats.org/officeDocument/2006/relationships/ctrlProp" Target="../ctrlProps/ctrlProp579.xml"/><Relationship Id="rId17" Type="http://schemas.openxmlformats.org/officeDocument/2006/relationships/ctrlProp" Target="../ctrlProps/ctrlProp580.xml"/><Relationship Id="rId18" Type="http://schemas.openxmlformats.org/officeDocument/2006/relationships/ctrlProp" Target="../ctrlProps/ctrlProp581.xml"/><Relationship Id="rId19" Type="http://schemas.openxmlformats.org/officeDocument/2006/relationships/ctrlProp" Target="../ctrlProps/ctrlProp582.xml"/><Relationship Id="rId1" Type="http://schemas.openxmlformats.org/officeDocument/2006/relationships/drawing" Target="../drawings/drawing17.xml"/><Relationship Id="rId2" Type="http://schemas.openxmlformats.org/officeDocument/2006/relationships/vmlDrawing" Target="../drawings/vmlDrawing16.vml"/><Relationship Id="rId3" Type="http://schemas.openxmlformats.org/officeDocument/2006/relationships/ctrlProp" Target="../ctrlProps/ctrlProp566.xml"/><Relationship Id="rId4" Type="http://schemas.openxmlformats.org/officeDocument/2006/relationships/ctrlProp" Target="../ctrlProps/ctrlProp567.xml"/><Relationship Id="rId5" Type="http://schemas.openxmlformats.org/officeDocument/2006/relationships/ctrlProp" Target="../ctrlProps/ctrlProp568.xml"/><Relationship Id="rId6" Type="http://schemas.openxmlformats.org/officeDocument/2006/relationships/ctrlProp" Target="../ctrlProps/ctrlProp569.xml"/><Relationship Id="rId7" Type="http://schemas.openxmlformats.org/officeDocument/2006/relationships/ctrlProp" Target="../ctrlProps/ctrlProp570.xml"/><Relationship Id="rId8" Type="http://schemas.openxmlformats.org/officeDocument/2006/relationships/ctrlProp" Target="../ctrlProps/ctrlProp571.xml"/></Relationships>
</file>

<file path=xl/worksheets/_rels/sheet19.xml.rels><?xml version="1.0" encoding="UTF-8" standalone="yes"?>
<Relationships xmlns="http://schemas.openxmlformats.org/package/2006/relationships"><Relationship Id="rId9" Type="http://schemas.openxmlformats.org/officeDocument/2006/relationships/ctrlProp" Target="../ctrlProps/ctrlProp596.xml"/><Relationship Id="rId20" Type="http://schemas.openxmlformats.org/officeDocument/2006/relationships/ctrlProp" Target="../ctrlProps/ctrlProp607.xml"/><Relationship Id="rId21" Type="http://schemas.openxmlformats.org/officeDocument/2006/relationships/ctrlProp" Target="../ctrlProps/ctrlProp608.xml"/><Relationship Id="rId10" Type="http://schemas.openxmlformats.org/officeDocument/2006/relationships/ctrlProp" Target="../ctrlProps/ctrlProp597.xml"/><Relationship Id="rId11" Type="http://schemas.openxmlformats.org/officeDocument/2006/relationships/ctrlProp" Target="../ctrlProps/ctrlProp598.xml"/><Relationship Id="rId12" Type="http://schemas.openxmlformats.org/officeDocument/2006/relationships/ctrlProp" Target="../ctrlProps/ctrlProp599.xml"/><Relationship Id="rId13" Type="http://schemas.openxmlformats.org/officeDocument/2006/relationships/ctrlProp" Target="../ctrlProps/ctrlProp600.xml"/><Relationship Id="rId14" Type="http://schemas.openxmlformats.org/officeDocument/2006/relationships/ctrlProp" Target="../ctrlProps/ctrlProp601.xml"/><Relationship Id="rId15" Type="http://schemas.openxmlformats.org/officeDocument/2006/relationships/ctrlProp" Target="../ctrlProps/ctrlProp602.xml"/><Relationship Id="rId16" Type="http://schemas.openxmlformats.org/officeDocument/2006/relationships/ctrlProp" Target="../ctrlProps/ctrlProp603.xml"/><Relationship Id="rId17" Type="http://schemas.openxmlformats.org/officeDocument/2006/relationships/ctrlProp" Target="../ctrlProps/ctrlProp604.xml"/><Relationship Id="rId18" Type="http://schemas.openxmlformats.org/officeDocument/2006/relationships/ctrlProp" Target="../ctrlProps/ctrlProp605.xml"/><Relationship Id="rId19" Type="http://schemas.openxmlformats.org/officeDocument/2006/relationships/ctrlProp" Target="../ctrlProps/ctrlProp606.xml"/><Relationship Id="rId1" Type="http://schemas.openxmlformats.org/officeDocument/2006/relationships/drawing" Target="../drawings/drawing18.xml"/><Relationship Id="rId2" Type="http://schemas.openxmlformats.org/officeDocument/2006/relationships/vmlDrawing" Target="../drawings/vmlDrawing17.vml"/><Relationship Id="rId3" Type="http://schemas.openxmlformats.org/officeDocument/2006/relationships/ctrlProp" Target="../ctrlProps/ctrlProp590.xml"/><Relationship Id="rId4" Type="http://schemas.openxmlformats.org/officeDocument/2006/relationships/ctrlProp" Target="../ctrlProps/ctrlProp591.xml"/><Relationship Id="rId5" Type="http://schemas.openxmlformats.org/officeDocument/2006/relationships/ctrlProp" Target="../ctrlProps/ctrlProp592.xml"/><Relationship Id="rId6" Type="http://schemas.openxmlformats.org/officeDocument/2006/relationships/ctrlProp" Target="../ctrlProps/ctrlProp593.xml"/><Relationship Id="rId7" Type="http://schemas.openxmlformats.org/officeDocument/2006/relationships/ctrlProp" Target="../ctrlProps/ctrlProp594.xml"/><Relationship Id="rId8" Type="http://schemas.openxmlformats.org/officeDocument/2006/relationships/ctrlProp" Target="../ctrlProps/ctrlProp595.xml"/></Relationships>
</file>

<file path=xl/worksheets/_rels/sheet20.xml.rels><?xml version="1.0" encoding="UTF-8" standalone="yes"?>
<Relationships xmlns="http://schemas.openxmlformats.org/package/2006/relationships"><Relationship Id="rId9" Type="http://schemas.openxmlformats.org/officeDocument/2006/relationships/ctrlProp" Target="../ctrlProps/ctrlProp615.xml"/><Relationship Id="rId20" Type="http://schemas.openxmlformats.org/officeDocument/2006/relationships/ctrlProp" Target="../ctrlProps/ctrlProp626.xml"/><Relationship Id="rId21" Type="http://schemas.openxmlformats.org/officeDocument/2006/relationships/ctrlProp" Target="../ctrlProps/ctrlProp627.xml"/><Relationship Id="rId22" Type="http://schemas.openxmlformats.org/officeDocument/2006/relationships/ctrlProp" Target="../ctrlProps/ctrlProp628.xml"/><Relationship Id="rId23" Type="http://schemas.openxmlformats.org/officeDocument/2006/relationships/ctrlProp" Target="../ctrlProps/ctrlProp629.xml"/><Relationship Id="rId24" Type="http://schemas.openxmlformats.org/officeDocument/2006/relationships/ctrlProp" Target="../ctrlProps/ctrlProp630.xml"/><Relationship Id="rId25" Type="http://schemas.openxmlformats.org/officeDocument/2006/relationships/ctrlProp" Target="../ctrlProps/ctrlProp631.xml"/><Relationship Id="rId26" Type="http://schemas.openxmlformats.org/officeDocument/2006/relationships/ctrlProp" Target="../ctrlProps/ctrlProp632.xml"/><Relationship Id="rId27" Type="http://schemas.openxmlformats.org/officeDocument/2006/relationships/ctrlProp" Target="../ctrlProps/ctrlProp633.xml"/><Relationship Id="rId28" Type="http://schemas.openxmlformats.org/officeDocument/2006/relationships/ctrlProp" Target="../ctrlProps/ctrlProp634.xml"/><Relationship Id="rId10" Type="http://schemas.openxmlformats.org/officeDocument/2006/relationships/ctrlProp" Target="../ctrlProps/ctrlProp616.xml"/><Relationship Id="rId11" Type="http://schemas.openxmlformats.org/officeDocument/2006/relationships/ctrlProp" Target="../ctrlProps/ctrlProp617.xml"/><Relationship Id="rId12" Type="http://schemas.openxmlformats.org/officeDocument/2006/relationships/ctrlProp" Target="../ctrlProps/ctrlProp618.xml"/><Relationship Id="rId13" Type="http://schemas.openxmlformats.org/officeDocument/2006/relationships/ctrlProp" Target="../ctrlProps/ctrlProp619.xml"/><Relationship Id="rId14" Type="http://schemas.openxmlformats.org/officeDocument/2006/relationships/ctrlProp" Target="../ctrlProps/ctrlProp620.xml"/><Relationship Id="rId15" Type="http://schemas.openxmlformats.org/officeDocument/2006/relationships/ctrlProp" Target="../ctrlProps/ctrlProp621.xml"/><Relationship Id="rId16" Type="http://schemas.openxmlformats.org/officeDocument/2006/relationships/ctrlProp" Target="../ctrlProps/ctrlProp622.xml"/><Relationship Id="rId17" Type="http://schemas.openxmlformats.org/officeDocument/2006/relationships/ctrlProp" Target="../ctrlProps/ctrlProp623.xml"/><Relationship Id="rId18" Type="http://schemas.openxmlformats.org/officeDocument/2006/relationships/ctrlProp" Target="../ctrlProps/ctrlProp624.xml"/><Relationship Id="rId19" Type="http://schemas.openxmlformats.org/officeDocument/2006/relationships/ctrlProp" Target="../ctrlProps/ctrlProp625.xml"/><Relationship Id="rId1" Type="http://schemas.openxmlformats.org/officeDocument/2006/relationships/drawing" Target="../drawings/drawing19.xml"/><Relationship Id="rId2" Type="http://schemas.openxmlformats.org/officeDocument/2006/relationships/vmlDrawing" Target="../drawings/vmlDrawing18.vml"/><Relationship Id="rId3" Type="http://schemas.openxmlformats.org/officeDocument/2006/relationships/ctrlProp" Target="../ctrlProps/ctrlProp609.xml"/><Relationship Id="rId4" Type="http://schemas.openxmlformats.org/officeDocument/2006/relationships/ctrlProp" Target="../ctrlProps/ctrlProp610.xml"/><Relationship Id="rId5" Type="http://schemas.openxmlformats.org/officeDocument/2006/relationships/ctrlProp" Target="../ctrlProps/ctrlProp611.xml"/><Relationship Id="rId6" Type="http://schemas.openxmlformats.org/officeDocument/2006/relationships/ctrlProp" Target="../ctrlProps/ctrlProp612.xml"/><Relationship Id="rId7" Type="http://schemas.openxmlformats.org/officeDocument/2006/relationships/ctrlProp" Target="../ctrlProps/ctrlProp613.xml"/><Relationship Id="rId8" Type="http://schemas.openxmlformats.org/officeDocument/2006/relationships/ctrlProp" Target="../ctrlProps/ctrlProp614.xml"/></Relationships>
</file>

<file path=xl/worksheets/_rels/sheet21.xml.rels><?xml version="1.0" encoding="UTF-8" standalone="yes"?>
<Relationships xmlns="http://schemas.openxmlformats.org/package/2006/relationships"><Relationship Id="rId9" Type="http://schemas.openxmlformats.org/officeDocument/2006/relationships/ctrlProp" Target="../ctrlProps/ctrlProp641.xml"/><Relationship Id="rId20" Type="http://schemas.openxmlformats.org/officeDocument/2006/relationships/ctrlProp" Target="../ctrlProps/ctrlProp652.xml"/><Relationship Id="rId21" Type="http://schemas.openxmlformats.org/officeDocument/2006/relationships/ctrlProp" Target="../ctrlProps/ctrlProp653.xml"/><Relationship Id="rId22" Type="http://schemas.openxmlformats.org/officeDocument/2006/relationships/ctrlProp" Target="../ctrlProps/ctrlProp654.xml"/><Relationship Id="rId23" Type="http://schemas.openxmlformats.org/officeDocument/2006/relationships/ctrlProp" Target="../ctrlProps/ctrlProp655.xml"/><Relationship Id="rId24" Type="http://schemas.openxmlformats.org/officeDocument/2006/relationships/ctrlProp" Target="../ctrlProps/ctrlProp656.xml"/><Relationship Id="rId25" Type="http://schemas.openxmlformats.org/officeDocument/2006/relationships/ctrlProp" Target="../ctrlProps/ctrlProp657.xml"/><Relationship Id="rId26" Type="http://schemas.openxmlformats.org/officeDocument/2006/relationships/ctrlProp" Target="../ctrlProps/ctrlProp658.xml"/><Relationship Id="rId27" Type="http://schemas.openxmlformats.org/officeDocument/2006/relationships/ctrlProp" Target="../ctrlProps/ctrlProp659.xml"/><Relationship Id="rId28" Type="http://schemas.openxmlformats.org/officeDocument/2006/relationships/ctrlProp" Target="../ctrlProps/ctrlProp660.xml"/><Relationship Id="rId29" Type="http://schemas.openxmlformats.org/officeDocument/2006/relationships/ctrlProp" Target="../ctrlProps/ctrlProp661.xml"/><Relationship Id="rId30" Type="http://schemas.openxmlformats.org/officeDocument/2006/relationships/ctrlProp" Target="../ctrlProps/ctrlProp662.xml"/><Relationship Id="rId10" Type="http://schemas.openxmlformats.org/officeDocument/2006/relationships/ctrlProp" Target="../ctrlProps/ctrlProp642.xml"/><Relationship Id="rId11" Type="http://schemas.openxmlformats.org/officeDocument/2006/relationships/ctrlProp" Target="../ctrlProps/ctrlProp643.xml"/><Relationship Id="rId12" Type="http://schemas.openxmlformats.org/officeDocument/2006/relationships/ctrlProp" Target="../ctrlProps/ctrlProp644.xml"/><Relationship Id="rId13" Type="http://schemas.openxmlformats.org/officeDocument/2006/relationships/ctrlProp" Target="../ctrlProps/ctrlProp645.xml"/><Relationship Id="rId14" Type="http://schemas.openxmlformats.org/officeDocument/2006/relationships/ctrlProp" Target="../ctrlProps/ctrlProp646.xml"/><Relationship Id="rId15" Type="http://schemas.openxmlformats.org/officeDocument/2006/relationships/ctrlProp" Target="../ctrlProps/ctrlProp647.xml"/><Relationship Id="rId16" Type="http://schemas.openxmlformats.org/officeDocument/2006/relationships/ctrlProp" Target="../ctrlProps/ctrlProp648.xml"/><Relationship Id="rId17" Type="http://schemas.openxmlformats.org/officeDocument/2006/relationships/ctrlProp" Target="../ctrlProps/ctrlProp649.xml"/><Relationship Id="rId18" Type="http://schemas.openxmlformats.org/officeDocument/2006/relationships/ctrlProp" Target="../ctrlProps/ctrlProp650.xml"/><Relationship Id="rId19" Type="http://schemas.openxmlformats.org/officeDocument/2006/relationships/ctrlProp" Target="../ctrlProps/ctrlProp651.xml"/><Relationship Id="rId1" Type="http://schemas.openxmlformats.org/officeDocument/2006/relationships/drawing" Target="../drawings/drawing20.xml"/><Relationship Id="rId2" Type="http://schemas.openxmlformats.org/officeDocument/2006/relationships/vmlDrawing" Target="../drawings/vmlDrawing19.vml"/><Relationship Id="rId3" Type="http://schemas.openxmlformats.org/officeDocument/2006/relationships/ctrlProp" Target="../ctrlProps/ctrlProp635.xml"/><Relationship Id="rId4" Type="http://schemas.openxmlformats.org/officeDocument/2006/relationships/ctrlProp" Target="../ctrlProps/ctrlProp636.xml"/><Relationship Id="rId5" Type="http://schemas.openxmlformats.org/officeDocument/2006/relationships/ctrlProp" Target="../ctrlProps/ctrlProp637.xml"/><Relationship Id="rId6" Type="http://schemas.openxmlformats.org/officeDocument/2006/relationships/ctrlProp" Target="../ctrlProps/ctrlProp638.xml"/><Relationship Id="rId7" Type="http://schemas.openxmlformats.org/officeDocument/2006/relationships/ctrlProp" Target="../ctrlProps/ctrlProp639.xml"/><Relationship Id="rId8" Type="http://schemas.openxmlformats.org/officeDocument/2006/relationships/ctrlProp" Target="../ctrlProps/ctrlProp640.xml"/></Relationships>
</file>

<file path=xl/worksheets/_rels/sheet22.xml.rels><?xml version="1.0" encoding="UTF-8" standalone="yes"?>
<Relationships xmlns="http://schemas.openxmlformats.org/package/2006/relationships"><Relationship Id="rId9" Type="http://schemas.openxmlformats.org/officeDocument/2006/relationships/ctrlProp" Target="../ctrlProps/ctrlProp669.xml"/><Relationship Id="rId20" Type="http://schemas.openxmlformats.org/officeDocument/2006/relationships/ctrlProp" Target="../ctrlProps/ctrlProp680.xml"/><Relationship Id="rId21" Type="http://schemas.openxmlformats.org/officeDocument/2006/relationships/ctrlProp" Target="../ctrlProps/ctrlProp681.xml"/><Relationship Id="rId22" Type="http://schemas.openxmlformats.org/officeDocument/2006/relationships/ctrlProp" Target="../ctrlProps/ctrlProp682.xml"/><Relationship Id="rId23" Type="http://schemas.openxmlformats.org/officeDocument/2006/relationships/ctrlProp" Target="../ctrlProps/ctrlProp683.xml"/><Relationship Id="rId24" Type="http://schemas.openxmlformats.org/officeDocument/2006/relationships/ctrlProp" Target="../ctrlProps/ctrlProp684.xml"/><Relationship Id="rId25" Type="http://schemas.openxmlformats.org/officeDocument/2006/relationships/ctrlProp" Target="../ctrlProps/ctrlProp685.xml"/><Relationship Id="rId26" Type="http://schemas.openxmlformats.org/officeDocument/2006/relationships/ctrlProp" Target="../ctrlProps/ctrlProp686.xml"/><Relationship Id="rId27" Type="http://schemas.openxmlformats.org/officeDocument/2006/relationships/ctrlProp" Target="../ctrlProps/ctrlProp687.xml"/><Relationship Id="rId10" Type="http://schemas.openxmlformats.org/officeDocument/2006/relationships/ctrlProp" Target="../ctrlProps/ctrlProp670.xml"/><Relationship Id="rId11" Type="http://schemas.openxmlformats.org/officeDocument/2006/relationships/ctrlProp" Target="../ctrlProps/ctrlProp671.xml"/><Relationship Id="rId12" Type="http://schemas.openxmlformats.org/officeDocument/2006/relationships/ctrlProp" Target="../ctrlProps/ctrlProp672.xml"/><Relationship Id="rId13" Type="http://schemas.openxmlformats.org/officeDocument/2006/relationships/ctrlProp" Target="../ctrlProps/ctrlProp673.xml"/><Relationship Id="rId14" Type="http://schemas.openxmlformats.org/officeDocument/2006/relationships/ctrlProp" Target="../ctrlProps/ctrlProp674.xml"/><Relationship Id="rId15" Type="http://schemas.openxmlformats.org/officeDocument/2006/relationships/ctrlProp" Target="../ctrlProps/ctrlProp675.xml"/><Relationship Id="rId16" Type="http://schemas.openxmlformats.org/officeDocument/2006/relationships/ctrlProp" Target="../ctrlProps/ctrlProp676.xml"/><Relationship Id="rId17" Type="http://schemas.openxmlformats.org/officeDocument/2006/relationships/ctrlProp" Target="../ctrlProps/ctrlProp677.xml"/><Relationship Id="rId18" Type="http://schemas.openxmlformats.org/officeDocument/2006/relationships/ctrlProp" Target="../ctrlProps/ctrlProp678.xml"/><Relationship Id="rId19" Type="http://schemas.openxmlformats.org/officeDocument/2006/relationships/ctrlProp" Target="../ctrlProps/ctrlProp679.xml"/><Relationship Id="rId1" Type="http://schemas.openxmlformats.org/officeDocument/2006/relationships/drawing" Target="../drawings/drawing21.xml"/><Relationship Id="rId2" Type="http://schemas.openxmlformats.org/officeDocument/2006/relationships/vmlDrawing" Target="../drawings/vmlDrawing20.vml"/><Relationship Id="rId3" Type="http://schemas.openxmlformats.org/officeDocument/2006/relationships/ctrlProp" Target="../ctrlProps/ctrlProp663.xml"/><Relationship Id="rId4" Type="http://schemas.openxmlformats.org/officeDocument/2006/relationships/ctrlProp" Target="../ctrlProps/ctrlProp664.xml"/><Relationship Id="rId5" Type="http://schemas.openxmlformats.org/officeDocument/2006/relationships/ctrlProp" Target="../ctrlProps/ctrlProp665.xml"/><Relationship Id="rId6" Type="http://schemas.openxmlformats.org/officeDocument/2006/relationships/ctrlProp" Target="../ctrlProps/ctrlProp666.xml"/><Relationship Id="rId7" Type="http://schemas.openxmlformats.org/officeDocument/2006/relationships/ctrlProp" Target="../ctrlProps/ctrlProp667.xml"/><Relationship Id="rId8" Type="http://schemas.openxmlformats.org/officeDocument/2006/relationships/ctrlProp" Target="../ctrlProps/ctrlProp668.xml"/></Relationships>
</file>

<file path=xl/worksheets/_rels/sheet23.xml.rels><?xml version="1.0" encoding="UTF-8" standalone="yes"?>
<Relationships xmlns="http://schemas.openxmlformats.org/package/2006/relationships"><Relationship Id="rId9" Type="http://schemas.openxmlformats.org/officeDocument/2006/relationships/ctrlProp" Target="../ctrlProps/ctrlProp694.xml"/><Relationship Id="rId20" Type="http://schemas.openxmlformats.org/officeDocument/2006/relationships/ctrlProp" Target="../ctrlProps/ctrlProp705.xml"/><Relationship Id="rId10" Type="http://schemas.openxmlformats.org/officeDocument/2006/relationships/ctrlProp" Target="../ctrlProps/ctrlProp695.xml"/><Relationship Id="rId11" Type="http://schemas.openxmlformats.org/officeDocument/2006/relationships/ctrlProp" Target="../ctrlProps/ctrlProp696.xml"/><Relationship Id="rId12" Type="http://schemas.openxmlformats.org/officeDocument/2006/relationships/ctrlProp" Target="../ctrlProps/ctrlProp697.xml"/><Relationship Id="rId13" Type="http://schemas.openxmlformats.org/officeDocument/2006/relationships/ctrlProp" Target="../ctrlProps/ctrlProp698.xml"/><Relationship Id="rId14" Type="http://schemas.openxmlformats.org/officeDocument/2006/relationships/ctrlProp" Target="../ctrlProps/ctrlProp699.xml"/><Relationship Id="rId15" Type="http://schemas.openxmlformats.org/officeDocument/2006/relationships/ctrlProp" Target="../ctrlProps/ctrlProp700.xml"/><Relationship Id="rId16" Type="http://schemas.openxmlformats.org/officeDocument/2006/relationships/ctrlProp" Target="../ctrlProps/ctrlProp701.xml"/><Relationship Id="rId17" Type="http://schemas.openxmlformats.org/officeDocument/2006/relationships/ctrlProp" Target="../ctrlProps/ctrlProp702.xml"/><Relationship Id="rId18" Type="http://schemas.openxmlformats.org/officeDocument/2006/relationships/ctrlProp" Target="../ctrlProps/ctrlProp703.xml"/><Relationship Id="rId19" Type="http://schemas.openxmlformats.org/officeDocument/2006/relationships/ctrlProp" Target="../ctrlProps/ctrlProp704.xml"/><Relationship Id="rId1" Type="http://schemas.openxmlformats.org/officeDocument/2006/relationships/drawing" Target="../drawings/drawing22.xml"/><Relationship Id="rId2" Type="http://schemas.openxmlformats.org/officeDocument/2006/relationships/vmlDrawing" Target="../drawings/vmlDrawing21.vml"/><Relationship Id="rId3" Type="http://schemas.openxmlformats.org/officeDocument/2006/relationships/ctrlProp" Target="../ctrlProps/ctrlProp688.xml"/><Relationship Id="rId4" Type="http://schemas.openxmlformats.org/officeDocument/2006/relationships/ctrlProp" Target="../ctrlProps/ctrlProp689.xml"/><Relationship Id="rId5" Type="http://schemas.openxmlformats.org/officeDocument/2006/relationships/ctrlProp" Target="../ctrlProps/ctrlProp690.xml"/><Relationship Id="rId6" Type="http://schemas.openxmlformats.org/officeDocument/2006/relationships/ctrlProp" Target="../ctrlProps/ctrlProp691.xml"/><Relationship Id="rId7" Type="http://schemas.openxmlformats.org/officeDocument/2006/relationships/ctrlProp" Target="../ctrlProps/ctrlProp692.xml"/><Relationship Id="rId8" Type="http://schemas.openxmlformats.org/officeDocument/2006/relationships/ctrlProp" Target="../ctrlProps/ctrlProp693.xml"/></Relationships>
</file>

<file path=xl/worksheets/_rels/sheet24.xml.rels><?xml version="1.0" encoding="UTF-8" standalone="yes"?>
<Relationships xmlns="http://schemas.openxmlformats.org/package/2006/relationships"><Relationship Id="rId9" Type="http://schemas.openxmlformats.org/officeDocument/2006/relationships/ctrlProp" Target="../ctrlProps/ctrlProp712.xml"/><Relationship Id="rId20" Type="http://schemas.openxmlformats.org/officeDocument/2006/relationships/ctrlProp" Target="../ctrlProps/ctrlProp723.xml"/><Relationship Id="rId21" Type="http://schemas.openxmlformats.org/officeDocument/2006/relationships/ctrlProp" Target="../ctrlProps/ctrlProp724.xml"/><Relationship Id="rId22" Type="http://schemas.openxmlformats.org/officeDocument/2006/relationships/ctrlProp" Target="../ctrlProps/ctrlProp725.xml"/><Relationship Id="rId23" Type="http://schemas.openxmlformats.org/officeDocument/2006/relationships/ctrlProp" Target="../ctrlProps/ctrlProp726.xml"/><Relationship Id="rId24" Type="http://schemas.openxmlformats.org/officeDocument/2006/relationships/ctrlProp" Target="../ctrlProps/ctrlProp727.xml"/><Relationship Id="rId25" Type="http://schemas.openxmlformats.org/officeDocument/2006/relationships/ctrlProp" Target="../ctrlProps/ctrlProp728.xml"/><Relationship Id="rId26" Type="http://schemas.openxmlformats.org/officeDocument/2006/relationships/ctrlProp" Target="../ctrlProps/ctrlProp729.xml"/><Relationship Id="rId27" Type="http://schemas.openxmlformats.org/officeDocument/2006/relationships/ctrlProp" Target="../ctrlProps/ctrlProp730.xml"/><Relationship Id="rId28" Type="http://schemas.openxmlformats.org/officeDocument/2006/relationships/ctrlProp" Target="../ctrlProps/ctrlProp731.xml"/><Relationship Id="rId29" Type="http://schemas.openxmlformats.org/officeDocument/2006/relationships/ctrlProp" Target="../ctrlProps/ctrlProp732.xml"/><Relationship Id="rId30" Type="http://schemas.openxmlformats.org/officeDocument/2006/relationships/ctrlProp" Target="../ctrlProps/ctrlProp733.xml"/><Relationship Id="rId31" Type="http://schemas.openxmlformats.org/officeDocument/2006/relationships/ctrlProp" Target="../ctrlProps/ctrlProp734.xml"/><Relationship Id="rId10" Type="http://schemas.openxmlformats.org/officeDocument/2006/relationships/ctrlProp" Target="../ctrlProps/ctrlProp713.xml"/><Relationship Id="rId11" Type="http://schemas.openxmlformats.org/officeDocument/2006/relationships/ctrlProp" Target="../ctrlProps/ctrlProp714.xml"/><Relationship Id="rId12" Type="http://schemas.openxmlformats.org/officeDocument/2006/relationships/ctrlProp" Target="../ctrlProps/ctrlProp715.xml"/><Relationship Id="rId13" Type="http://schemas.openxmlformats.org/officeDocument/2006/relationships/ctrlProp" Target="../ctrlProps/ctrlProp716.xml"/><Relationship Id="rId14" Type="http://schemas.openxmlformats.org/officeDocument/2006/relationships/ctrlProp" Target="../ctrlProps/ctrlProp717.xml"/><Relationship Id="rId15" Type="http://schemas.openxmlformats.org/officeDocument/2006/relationships/ctrlProp" Target="../ctrlProps/ctrlProp718.xml"/><Relationship Id="rId16" Type="http://schemas.openxmlformats.org/officeDocument/2006/relationships/ctrlProp" Target="../ctrlProps/ctrlProp719.xml"/><Relationship Id="rId17" Type="http://schemas.openxmlformats.org/officeDocument/2006/relationships/ctrlProp" Target="../ctrlProps/ctrlProp720.xml"/><Relationship Id="rId18" Type="http://schemas.openxmlformats.org/officeDocument/2006/relationships/ctrlProp" Target="../ctrlProps/ctrlProp721.xml"/><Relationship Id="rId19" Type="http://schemas.openxmlformats.org/officeDocument/2006/relationships/ctrlProp" Target="../ctrlProps/ctrlProp722.xml"/><Relationship Id="rId1" Type="http://schemas.openxmlformats.org/officeDocument/2006/relationships/drawing" Target="../drawings/drawing23.xml"/><Relationship Id="rId2" Type="http://schemas.openxmlformats.org/officeDocument/2006/relationships/vmlDrawing" Target="../drawings/vmlDrawing22.vml"/><Relationship Id="rId3" Type="http://schemas.openxmlformats.org/officeDocument/2006/relationships/ctrlProp" Target="../ctrlProps/ctrlProp706.xml"/><Relationship Id="rId4" Type="http://schemas.openxmlformats.org/officeDocument/2006/relationships/ctrlProp" Target="../ctrlProps/ctrlProp707.xml"/><Relationship Id="rId5" Type="http://schemas.openxmlformats.org/officeDocument/2006/relationships/ctrlProp" Target="../ctrlProps/ctrlProp708.xml"/><Relationship Id="rId6" Type="http://schemas.openxmlformats.org/officeDocument/2006/relationships/ctrlProp" Target="../ctrlProps/ctrlProp709.xml"/><Relationship Id="rId7" Type="http://schemas.openxmlformats.org/officeDocument/2006/relationships/ctrlProp" Target="../ctrlProps/ctrlProp710.xml"/><Relationship Id="rId8" Type="http://schemas.openxmlformats.org/officeDocument/2006/relationships/ctrlProp" Target="../ctrlProps/ctrlProp711.xml"/></Relationships>
</file>

<file path=xl/worksheets/_rels/sheet25.xml.rels><?xml version="1.0" encoding="UTF-8" standalone="yes"?>
<Relationships xmlns="http://schemas.openxmlformats.org/package/2006/relationships"><Relationship Id="rId3" Type="http://schemas.openxmlformats.org/officeDocument/2006/relationships/ctrlProp" Target="../ctrlProps/ctrlProp735.xml"/><Relationship Id="rId4" Type="http://schemas.openxmlformats.org/officeDocument/2006/relationships/ctrlProp" Target="../ctrlProps/ctrlProp736.xml"/><Relationship Id="rId5" Type="http://schemas.openxmlformats.org/officeDocument/2006/relationships/ctrlProp" Target="../ctrlProps/ctrlProp737.xml"/><Relationship Id="rId6" Type="http://schemas.openxmlformats.org/officeDocument/2006/relationships/ctrlProp" Target="../ctrlProps/ctrlProp738.xml"/><Relationship Id="rId7" Type="http://schemas.openxmlformats.org/officeDocument/2006/relationships/ctrlProp" Target="../ctrlProps/ctrlProp739.xml"/><Relationship Id="rId8" Type="http://schemas.openxmlformats.org/officeDocument/2006/relationships/ctrlProp" Target="../ctrlProps/ctrlProp740.xml"/><Relationship Id="rId9" Type="http://schemas.openxmlformats.org/officeDocument/2006/relationships/ctrlProp" Target="../ctrlProps/ctrlProp741.xml"/><Relationship Id="rId10" Type="http://schemas.openxmlformats.org/officeDocument/2006/relationships/ctrlProp" Target="../ctrlProps/ctrlProp742.xml"/><Relationship Id="rId1" Type="http://schemas.openxmlformats.org/officeDocument/2006/relationships/drawing" Target="../drawings/drawing24.xml"/><Relationship Id="rId2" Type="http://schemas.openxmlformats.org/officeDocument/2006/relationships/vmlDrawing" Target="../drawings/vmlDrawing23.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xml"/><Relationship Id="rId14" Type="http://schemas.openxmlformats.org/officeDocument/2006/relationships/ctrlProp" Target="../ctrlProps/ctrlProp12.xml"/><Relationship Id="rId15" Type="http://schemas.openxmlformats.org/officeDocument/2006/relationships/ctrlProp" Target="../ctrlProps/ctrlProp13.xml"/><Relationship Id="rId16" Type="http://schemas.openxmlformats.org/officeDocument/2006/relationships/ctrlProp" Target="../ctrlProps/ctrlProp14.xml"/><Relationship Id="rId17" Type="http://schemas.openxmlformats.org/officeDocument/2006/relationships/ctrlProp" Target="../ctrlProps/ctrlProp15.xml"/><Relationship Id="rId18" Type="http://schemas.openxmlformats.org/officeDocument/2006/relationships/ctrlProp" Target="../ctrlProps/ctrlProp16.xml"/><Relationship Id="rId19" Type="http://schemas.openxmlformats.org/officeDocument/2006/relationships/ctrlProp" Target="../ctrlProps/ctrlProp17.xml"/><Relationship Id="rId63" Type="http://schemas.openxmlformats.org/officeDocument/2006/relationships/ctrlProp" Target="../ctrlProps/ctrlProp61.xml"/><Relationship Id="rId50" Type="http://schemas.openxmlformats.org/officeDocument/2006/relationships/ctrlProp" Target="../ctrlProps/ctrlProp48.xml"/><Relationship Id="rId51" Type="http://schemas.openxmlformats.org/officeDocument/2006/relationships/ctrlProp" Target="../ctrlProps/ctrlProp49.xml"/><Relationship Id="rId52" Type="http://schemas.openxmlformats.org/officeDocument/2006/relationships/ctrlProp" Target="../ctrlProps/ctrlProp50.xml"/><Relationship Id="rId53" Type="http://schemas.openxmlformats.org/officeDocument/2006/relationships/ctrlProp" Target="../ctrlProps/ctrlProp51.xml"/><Relationship Id="rId54" Type="http://schemas.openxmlformats.org/officeDocument/2006/relationships/ctrlProp" Target="../ctrlProps/ctrlProp52.xml"/><Relationship Id="rId55" Type="http://schemas.openxmlformats.org/officeDocument/2006/relationships/ctrlProp" Target="../ctrlProps/ctrlProp53.xml"/><Relationship Id="rId56" Type="http://schemas.openxmlformats.org/officeDocument/2006/relationships/ctrlProp" Target="../ctrlProps/ctrlProp54.xml"/><Relationship Id="rId57" Type="http://schemas.openxmlformats.org/officeDocument/2006/relationships/ctrlProp" Target="../ctrlProps/ctrlProp55.xml"/><Relationship Id="rId58" Type="http://schemas.openxmlformats.org/officeDocument/2006/relationships/ctrlProp" Target="../ctrlProps/ctrlProp56.xml"/><Relationship Id="rId59" Type="http://schemas.openxmlformats.org/officeDocument/2006/relationships/ctrlProp" Target="../ctrlProps/ctrlProp57.xml"/><Relationship Id="rId40" Type="http://schemas.openxmlformats.org/officeDocument/2006/relationships/ctrlProp" Target="../ctrlProps/ctrlProp38.xml"/><Relationship Id="rId41" Type="http://schemas.openxmlformats.org/officeDocument/2006/relationships/ctrlProp" Target="../ctrlProps/ctrlProp39.xml"/><Relationship Id="rId42" Type="http://schemas.openxmlformats.org/officeDocument/2006/relationships/ctrlProp" Target="../ctrlProps/ctrlProp40.xml"/><Relationship Id="rId43" Type="http://schemas.openxmlformats.org/officeDocument/2006/relationships/ctrlProp" Target="../ctrlProps/ctrlProp41.xml"/><Relationship Id="rId44" Type="http://schemas.openxmlformats.org/officeDocument/2006/relationships/ctrlProp" Target="../ctrlProps/ctrlProp42.xml"/><Relationship Id="rId45" Type="http://schemas.openxmlformats.org/officeDocument/2006/relationships/ctrlProp" Target="../ctrlProps/ctrlProp43.xml"/><Relationship Id="rId46" Type="http://schemas.openxmlformats.org/officeDocument/2006/relationships/ctrlProp" Target="../ctrlProps/ctrlProp44.xml"/><Relationship Id="rId47" Type="http://schemas.openxmlformats.org/officeDocument/2006/relationships/ctrlProp" Target="../ctrlProps/ctrlProp45.xml"/><Relationship Id="rId48" Type="http://schemas.openxmlformats.org/officeDocument/2006/relationships/ctrlProp" Target="../ctrlProps/ctrlProp46.xml"/><Relationship Id="rId49" Type="http://schemas.openxmlformats.org/officeDocument/2006/relationships/ctrlProp" Target="../ctrlProps/ctrlProp47.xml"/><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30" Type="http://schemas.openxmlformats.org/officeDocument/2006/relationships/ctrlProp" Target="../ctrlProps/ctrlProp28.xml"/><Relationship Id="rId31" Type="http://schemas.openxmlformats.org/officeDocument/2006/relationships/ctrlProp" Target="../ctrlProps/ctrlProp29.xml"/><Relationship Id="rId32" Type="http://schemas.openxmlformats.org/officeDocument/2006/relationships/ctrlProp" Target="../ctrlProps/ctrlProp30.xml"/><Relationship Id="rId33" Type="http://schemas.openxmlformats.org/officeDocument/2006/relationships/ctrlProp" Target="../ctrlProps/ctrlProp31.xml"/><Relationship Id="rId34" Type="http://schemas.openxmlformats.org/officeDocument/2006/relationships/ctrlProp" Target="../ctrlProps/ctrlProp32.xml"/><Relationship Id="rId35" Type="http://schemas.openxmlformats.org/officeDocument/2006/relationships/ctrlProp" Target="../ctrlProps/ctrlProp33.xml"/><Relationship Id="rId36" Type="http://schemas.openxmlformats.org/officeDocument/2006/relationships/ctrlProp" Target="../ctrlProps/ctrlProp34.xml"/><Relationship Id="rId37" Type="http://schemas.openxmlformats.org/officeDocument/2006/relationships/ctrlProp" Target="../ctrlProps/ctrlProp35.xml"/><Relationship Id="rId38" Type="http://schemas.openxmlformats.org/officeDocument/2006/relationships/ctrlProp" Target="../ctrlProps/ctrlProp36.xml"/><Relationship Id="rId39" Type="http://schemas.openxmlformats.org/officeDocument/2006/relationships/ctrlProp" Target="../ctrlProps/ctrlProp37.xml"/><Relationship Id="rId20" Type="http://schemas.openxmlformats.org/officeDocument/2006/relationships/ctrlProp" Target="../ctrlProps/ctrlProp18.xml"/><Relationship Id="rId21" Type="http://schemas.openxmlformats.org/officeDocument/2006/relationships/ctrlProp" Target="../ctrlProps/ctrlProp19.xml"/><Relationship Id="rId22" Type="http://schemas.openxmlformats.org/officeDocument/2006/relationships/ctrlProp" Target="../ctrlProps/ctrlProp20.xml"/><Relationship Id="rId23" Type="http://schemas.openxmlformats.org/officeDocument/2006/relationships/ctrlProp" Target="../ctrlProps/ctrlProp21.xml"/><Relationship Id="rId24" Type="http://schemas.openxmlformats.org/officeDocument/2006/relationships/ctrlProp" Target="../ctrlProps/ctrlProp22.xml"/><Relationship Id="rId25" Type="http://schemas.openxmlformats.org/officeDocument/2006/relationships/ctrlProp" Target="../ctrlProps/ctrlProp23.xml"/><Relationship Id="rId26" Type="http://schemas.openxmlformats.org/officeDocument/2006/relationships/ctrlProp" Target="../ctrlProps/ctrlProp24.xml"/><Relationship Id="rId27" Type="http://schemas.openxmlformats.org/officeDocument/2006/relationships/ctrlProp" Target="../ctrlProps/ctrlProp25.xml"/><Relationship Id="rId28" Type="http://schemas.openxmlformats.org/officeDocument/2006/relationships/ctrlProp" Target="../ctrlProps/ctrlProp26.xml"/><Relationship Id="rId29" Type="http://schemas.openxmlformats.org/officeDocument/2006/relationships/ctrlProp" Target="../ctrlProps/ctrlProp27.xml"/><Relationship Id="rId60" Type="http://schemas.openxmlformats.org/officeDocument/2006/relationships/ctrlProp" Target="../ctrlProps/ctrlProp58.xml"/><Relationship Id="rId61" Type="http://schemas.openxmlformats.org/officeDocument/2006/relationships/ctrlProp" Target="../ctrlProps/ctrlProp59.xml"/><Relationship Id="rId62" Type="http://schemas.openxmlformats.org/officeDocument/2006/relationships/ctrlProp" Target="../ctrlProps/ctrlProp60.xml"/><Relationship Id="rId10" Type="http://schemas.openxmlformats.org/officeDocument/2006/relationships/ctrlProp" Target="../ctrlProps/ctrlProp8.xml"/><Relationship Id="rId11" Type="http://schemas.openxmlformats.org/officeDocument/2006/relationships/ctrlProp" Target="../ctrlProps/ctrlProp9.xml"/><Relationship Id="rId12"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9" Type="http://schemas.openxmlformats.org/officeDocument/2006/relationships/ctrlProp" Target="../ctrlProps/ctrlProp68.xml"/><Relationship Id="rId20" Type="http://schemas.openxmlformats.org/officeDocument/2006/relationships/ctrlProp" Target="../ctrlProps/ctrlProp79.xml"/><Relationship Id="rId21" Type="http://schemas.openxmlformats.org/officeDocument/2006/relationships/ctrlProp" Target="../ctrlProps/ctrlProp80.xml"/><Relationship Id="rId22" Type="http://schemas.openxmlformats.org/officeDocument/2006/relationships/ctrlProp" Target="../ctrlProps/ctrlProp81.xml"/><Relationship Id="rId23" Type="http://schemas.openxmlformats.org/officeDocument/2006/relationships/ctrlProp" Target="../ctrlProps/ctrlProp82.xml"/><Relationship Id="rId24" Type="http://schemas.openxmlformats.org/officeDocument/2006/relationships/ctrlProp" Target="../ctrlProps/ctrlProp83.xml"/><Relationship Id="rId25" Type="http://schemas.openxmlformats.org/officeDocument/2006/relationships/ctrlProp" Target="../ctrlProps/ctrlProp84.xml"/><Relationship Id="rId26" Type="http://schemas.openxmlformats.org/officeDocument/2006/relationships/ctrlProp" Target="../ctrlProps/ctrlProp85.xml"/><Relationship Id="rId27" Type="http://schemas.openxmlformats.org/officeDocument/2006/relationships/ctrlProp" Target="../ctrlProps/ctrlProp86.xml"/><Relationship Id="rId28" Type="http://schemas.openxmlformats.org/officeDocument/2006/relationships/ctrlProp" Target="../ctrlProps/ctrlProp87.xml"/><Relationship Id="rId29" Type="http://schemas.openxmlformats.org/officeDocument/2006/relationships/ctrlProp" Target="../ctrlProps/ctrlProp88.xml"/><Relationship Id="rId10" Type="http://schemas.openxmlformats.org/officeDocument/2006/relationships/ctrlProp" Target="../ctrlProps/ctrlProp69.xml"/><Relationship Id="rId11" Type="http://schemas.openxmlformats.org/officeDocument/2006/relationships/ctrlProp" Target="../ctrlProps/ctrlProp70.xml"/><Relationship Id="rId12" Type="http://schemas.openxmlformats.org/officeDocument/2006/relationships/ctrlProp" Target="../ctrlProps/ctrlProp71.xml"/><Relationship Id="rId13" Type="http://schemas.openxmlformats.org/officeDocument/2006/relationships/ctrlProp" Target="../ctrlProps/ctrlProp72.xml"/><Relationship Id="rId14" Type="http://schemas.openxmlformats.org/officeDocument/2006/relationships/ctrlProp" Target="../ctrlProps/ctrlProp73.xml"/><Relationship Id="rId15" Type="http://schemas.openxmlformats.org/officeDocument/2006/relationships/ctrlProp" Target="../ctrlProps/ctrlProp74.xml"/><Relationship Id="rId16" Type="http://schemas.openxmlformats.org/officeDocument/2006/relationships/ctrlProp" Target="../ctrlProps/ctrlProp75.xml"/><Relationship Id="rId17" Type="http://schemas.openxmlformats.org/officeDocument/2006/relationships/ctrlProp" Target="../ctrlProps/ctrlProp76.xml"/><Relationship Id="rId18" Type="http://schemas.openxmlformats.org/officeDocument/2006/relationships/ctrlProp" Target="../ctrlProps/ctrlProp77.xml"/><Relationship Id="rId19" Type="http://schemas.openxmlformats.org/officeDocument/2006/relationships/ctrlProp" Target="../ctrlProps/ctrlProp78.xml"/><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trlProp" Target="../ctrlProps/ctrlProp62.xml"/><Relationship Id="rId4" Type="http://schemas.openxmlformats.org/officeDocument/2006/relationships/ctrlProp" Target="../ctrlProps/ctrlProp63.xml"/><Relationship Id="rId5" Type="http://schemas.openxmlformats.org/officeDocument/2006/relationships/ctrlProp" Target="../ctrlProps/ctrlProp64.xml"/><Relationship Id="rId6" Type="http://schemas.openxmlformats.org/officeDocument/2006/relationships/ctrlProp" Target="../ctrlProps/ctrlProp65.xml"/><Relationship Id="rId7" Type="http://schemas.openxmlformats.org/officeDocument/2006/relationships/ctrlProp" Target="../ctrlProps/ctrlProp66.xml"/><Relationship Id="rId8"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0" Type="http://schemas.openxmlformats.org/officeDocument/2006/relationships/ctrlProp" Target="../ctrlProps/ctrlProp96.xml"/><Relationship Id="rId11" Type="http://schemas.openxmlformats.org/officeDocument/2006/relationships/ctrlProp" Target="../ctrlProps/ctrlProp97.xml"/><Relationship Id="rId12" Type="http://schemas.openxmlformats.org/officeDocument/2006/relationships/ctrlProp" Target="../ctrlProps/ctrlProp98.xml"/><Relationship Id="rId13" Type="http://schemas.openxmlformats.org/officeDocument/2006/relationships/ctrlProp" Target="../ctrlProps/ctrlProp99.xml"/><Relationship Id="rId14" Type="http://schemas.openxmlformats.org/officeDocument/2006/relationships/ctrlProp" Target="../ctrlProps/ctrlProp100.xml"/><Relationship Id="rId15" Type="http://schemas.openxmlformats.org/officeDocument/2006/relationships/ctrlProp" Target="../ctrlProps/ctrlProp101.xml"/><Relationship Id="rId16" Type="http://schemas.openxmlformats.org/officeDocument/2006/relationships/ctrlProp" Target="../ctrlProps/ctrlProp102.xml"/><Relationship Id="rId17" Type="http://schemas.openxmlformats.org/officeDocument/2006/relationships/ctrlProp" Target="../ctrlProps/ctrlProp103.xml"/><Relationship Id="rId18" Type="http://schemas.openxmlformats.org/officeDocument/2006/relationships/ctrlProp" Target="../ctrlProps/ctrlProp104.xml"/><Relationship Id="rId19" Type="http://schemas.openxmlformats.org/officeDocument/2006/relationships/ctrlProp" Target="../ctrlProps/ctrlProp105.xml"/><Relationship Id="rId60" Type="http://schemas.openxmlformats.org/officeDocument/2006/relationships/ctrlProp" Target="../ctrlProps/ctrlProp146.xml"/><Relationship Id="rId61" Type="http://schemas.openxmlformats.org/officeDocument/2006/relationships/ctrlProp" Target="../ctrlProps/ctrlProp147.xml"/><Relationship Id="rId62" Type="http://schemas.openxmlformats.org/officeDocument/2006/relationships/ctrlProp" Target="../ctrlProps/ctrlProp148.xml"/><Relationship Id="rId63" Type="http://schemas.openxmlformats.org/officeDocument/2006/relationships/ctrlProp" Target="../ctrlProps/ctrlProp149.xml"/><Relationship Id="rId64" Type="http://schemas.openxmlformats.org/officeDocument/2006/relationships/ctrlProp" Target="../ctrlProps/ctrlProp150.xml"/><Relationship Id="rId65" Type="http://schemas.openxmlformats.org/officeDocument/2006/relationships/ctrlProp" Target="../ctrlProps/ctrlProp151.xml"/><Relationship Id="rId66" Type="http://schemas.openxmlformats.org/officeDocument/2006/relationships/ctrlProp" Target="../ctrlProps/ctrlProp152.xml"/><Relationship Id="rId67" Type="http://schemas.openxmlformats.org/officeDocument/2006/relationships/ctrlProp" Target="../ctrlProps/ctrlProp153.xml"/><Relationship Id="rId68" Type="http://schemas.openxmlformats.org/officeDocument/2006/relationships/ctrlProp" Target="../ctrlProps/ctrlProp154.xml"/><Relationship Id="rId69" Type="http://schemas.openxmlformats.org/officeDocument/2006/relationships/ctrlProp" Target="../ctrlProps/ctrlProp155.xml"/><Relationship Id="rId120" Type="http://schemas.openxmlformats.org/officeDocument/2006/relationships/ctrlProp" Target="../ctrlProps/ctrlProp206.xml"/><Relationship Id="rId121" Type="http://schemas.openxmlformats.org/officeDocument/2006/relationships/ctrlProp" Target="../ctrlProps/ctrlProp207.xml"/><Relationship Id="rId122" Type="http://schemas.openxmlformats.org/officeDocument/2006/relationships/ctrlProp" Target="../ctrlProps/ctrlProp208.xml"/><Relationship Id="rId123" Type="http://schemas.openxmlformats.org/officeDocument/2006/relationships/ctrlProp" Target="../ctrlProps/ctrlProp209.xml"/><Relationship Id="rId124" Type="http://schemas.openxmlformats.org/officeDocument/2006/relationships/ctrlProp" Target="../ctrlProps/ctrlProp210.xml"/><Relationship Id="rId125" Type="http://schemas.openxmlformats.org/officeDocument/2006/relationships/ctrlProp" Target="../ctrlProps/ctrlProp211.xml"/><Relationship Id="rId126" Type="http://schemas.openxmlformats.org/officeDocument/2006/relationships/ctrlProp" Target="../ctrlProps/ctrlProp212.xml"/><Relationship Id="rId40" Type="http://schemas.openxmlformats.org/officeDocument/2006/relationships/ctrlProp" Target="../ctrlProps/ctrlProp126.xml"/><Relationship Id="rId41" Type="http://schemas.openxmlformats.org/officeDocument/2006/relationships/ctrlProp" Target="../ctrlProps/ctrlProp127.xml"/><Relationship Id="rId42" Type="http://schemas.openxmlformats.org/officeDocument/2006/relationships/ctrlProp" Target="../ctrlProps/ctrlProp128.xml"/><Relationship Id="rId90" Type="http://schemas.openxmlformats.org/officeDocument/2006/relationships/ctrlProp" Target="../ctrlProps/ctrlProp176.xml"/><Relationship Id="rId91" Type="http://schemas.openxmlformats.org/officeDocument/2006/relationships/ctrlProp" Target="../ctrlProps/ctrlProp177.xml"/><Relationship Id="rId92" Type="http://schemas.openxmlformats.org/officeDocument/2006/relationships/ctrlProp" Target="../ctrlProps/ctrlProp178.xml"/><Relationship Id="rId93" Type="http://schemas.openxmlformats.org/officeDocument/2006/relationships/ctrlProp" Target="../ctrlProps/ctrlProp179.xml"/><Relationship Id="rId94" Type="http://schemas.openxmlformats.org/officeDocument/2006/relationships/ctrlProp" Target="../ctrlProps/ctrlProp180.xml"/><Relationship Id="rId95" Type="http://schemas.openxmlformats.org/officeDocument/2006/relationships/ctrlProp" Target="../ctrlProps/ctrlProp181.xml"/><Relationship Id="rId96" Type="http://schemas.openxmlformats.org/officeDocument/2006/relationships/ctrlProp" Target="../ctrlProps/ctrlProp182.xml"/><Relationship Id="rId101" Type="http://schemas.openxmlformats.org/officeDocument/2006/relationships/ctrlProp" Target="../ctrlProps/ctrlProp187.xml"/><Relationship Id="rId102" Type="http://schemas.openxmlformats.org/officeDocument/2006/relationships/ctrlProp" Target="../ctrlProps/ctrlProp188.xml"/><Relationship Id="rId103" Type="http://schemas.openxmlformats.org/officeDocument/2006/relationships/ctrlProp" Target="../ctrlProps/ctrlProp189.xml"/><Relationship Id="rId104" Type="http://schemas.openxmlformats.org/officeDocument/2006/relationships/ctrlProp" Target="../ctrlProps/ctrlProp190.xml"/><Relationship Id="rId105" Type="http://schemas.openxmlformats.org/officeDocument/2006/relationships/ctrlProp" Target="../ctrlProps/ctrlProp191.xml"/><Relationship Id="rId106" Type="http://schemas.openxmlformats.org/officeDocument/2006/relationships/ctrlProp" Target="../ctrlProps/ctrlProp192.xml"/><Relationship Id="rId107" Type="http://schemas.openxmlformats.org/officeDocument/2006/relationships/ctrlProp" Target="../ctrlProps/ctrlProp193.xml"/><Relationship Id="rId108" Type="http://schemas.openxmlformats.org/officeDocument/2006/relationships/ctrlProp" Target="../ctrlProps/ctrlProp194.xml"/><Relationship Id="rId109" Type="http://schemas.openxmlformats.org/officeDocument/2006/relationships/ctrlProp" Target="../ctrlProps/ctrlProp195.xml"/><Relationship Id="rId97" Type="http://schemas.openxmlformats.org/officeDocument/2006/relationships/ctrlProp" Target="../ctrlProps/ctrlProp183.xml"/><Relationship Id="rId98" Type="http://schemas.openxmlformats.org/officeDocument/2006/relationships/ctrlProp" Target="../ctrlProps/ctrlProp184.xml"/><Relationship Id="rId99" Type="http://schemas.openxmlformats.org/officeDocument/2006/relationships/ctrlProp" Target="../ctrlProps/ctrlProp185.xml"/><Relationship Id="rId43" Type="http://schemas.openxmlformats.org/officeDocument/2006/relationships/ctrlProp" Target="../ctrlProps/ctrlProp129.xml"/><Relationship Id="rId44" Type="http://schemas.openxmlformats.org/officeDocument/2006/relationships/ctrlProp" Target="../ctrlProps/ctrlProp130.xml"/><Relationship Id="rId45" Type="http://schemas.openxmlformats.org/officeDocument/2006/relationships/ctrlProp" Target="../ctrlProps/ctrlProp131.xml"/><Relationship Id="rId46" Type="http://schemas.openxmlformats.org/officeDocument/2006/relationships/ctrlProp" Target="../ctrlProps/ctrlProp132.xml"/><Relationship Id="rId47" Type="http://schemas.openxmlformats.org/officeDocument/2006/relationships/ctrlProp" Target="../ctrlProps/ctrlProp133.xml"/><Relationship Id="rId48" Type="http://schemas.openxmlformats.org/officeDocument/2006/relationships/ctrlProp" Target="../ctrlProps/ctrlProp134.xml"/><Relationship Id="rId49" Type="http://schemas.openxmlformats.org/officeDocument/2006/relationships/ctrlProp" Target="../ctrlProps/ctrlProp135.xml"/><Relationship Id="rId100" Type="http://schemas.openxmlformats.org/officeDocument/2006/relationships/ctrlProp" Target="../ctrlProps/ctrlProp186.xml"/><Relationship Id="rId20" Type="http://schemas.openxmlformats.org/officeDocument/2006/relationships/ctrlProp" Target="../ctrlProps/ctrlProp106.xml"/><Relationship Id="rId21" Type="http://schemas.openxmlformats.org/officeDocument/2006/relationships/ctrlProp" Target="../ctrlProps/ctrlProp107.xml"/><Relationship Id="rId22" Type="http://schemas.openxmlformats.org/officeDocument/2006/relationships/ctrlProp" Target="../ctrlProps/ctrlProp108.xml"/><Relationship Id="rId70" Type="http://schemas.openxmlformats.org/officeDocument/2006/relationships/ctrlProp" Target="../ctrlProps/ctrlProp156.xml"/><Relationship Id="rId71" Type="http://schemas.openxmlformats.org/officeDocument/2006/relationships/ctrlProp" Target="../ctrlProps/ctrlProp157.xml"/><Relationship Id="rId72" Type="http://schemas.openxmlformats.org/officeDocument/2006/relationships/ctrlProp" Target="../ctrlProps/ctrlProp158.xml"/><Relationship Id="rId73" Type="http://schemas.openxmlformats.org/officeDocument/2006/relationships/ctrlProp" Target="../ctrlProps/ctrlProp159.xml"/><Relationship Id="rId74" Type="http://schemas.openxmlformats.org/officeDocument/2006/relationships/ctrlProp" Target="../ctrlProps/ctrlProp160.xml"/><Relationship Id="rId75" Type="http://schemas.openxmlformats.org/officeDocument/2006/relationships/ctrlProp" Target="../ctrlProps/ctrlProp161.xml"/><Relationship Id="rId76" Type="http://schemas.openxmlformats.org/officeDocument/2006/relationships/ctrlProp" Target="../ctrlProps/ctrlProp162.xml"/><Relationship Id="rId77" Type="http://schemas.openxmlformats.org/officeDocument/2006/relationships/ctrlProp" Target="../ctrlProps/ctrlProp163.xml"/><Relationship Id="rId78" Type="http://schemas.openxmlformats.org/officeDocument/2006/relationships/ctrlProp" Target="../ctrlProps/ctrlProp164.xml"/><Relationship Id="rId79" Type="http://schemas.openxmlformats.org/officeDocument/2006/relationships/ctrlProp" Target="../ctrlProps/ctrlProp165.xml"/><Relationship Id="rId23" Type="http://schemas.openxmlformats.org/officeDocument/2006/relationships/ctrlProp" Target="../ctrlProps/ctrlProp109.xml"/><Relationship Id="rId24" Type="http://schemas.openxmlformats.org/officeDocument/2006/relationships/ctrlProp" Target="../ctrlProps/ctrlProp110.xml"/><Relationship Id="rId25" Type="http://schemas.openxmlformats.org/officeDocument/2006/relationships/ctrlProp" Target="../ctrlProps/ctrlProp111.xml"/><Relationship Id="rId26" Type="http://schemas.openxmlformats.org/officeDocument/2006/relationships/ctrlProp" Target="../ctrlProps/ctrlProp112.xml"/><Relationship Id="rId27" Type="http://schemas.openxmlformats.org/officeDocument/2006/relationships/ctrlProp" Target="../ctrlProps/ctrlProp113.xml"/><Relationship Id="rId28" Type="http://schemas.openxmlformats.org/officeDocument/2006/relationships/ctrlProp" Target="../ctrlProps/ctrlProp114.xml"/><Relationship Id="rId29" Type="http://schemas.openxmlformats.org/officeDocument/2006/relationships/ctrlProp" Target="../ctrlProps/ctrlProp115.xml"/><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trlProp" Target="../ctrlProps/ctrlProp89.xml"/><Relationship Id="rId4" Type="http://schemas.openxmlformats.org/officeDocument/2006/relationships/ctrlProp" Target="../ctrlProps/ctrlProp90.xml"/><Relationship Id="rId5" Type="http://schemas.openxmlformats.org/officeDocument/2006/relationships/ctrlProp" Target="../ctrlProps/ctrlProp91.xml"/><Relationship Id="rId6" Type="http://schemas.openxmlformats.org/officeDocument/2006/relationships/ctrlProp" Target="../ctrlProps/ctrlProp92.xml"/><Relationship Id="rId7" Type="http://schemas.openxmlformats.org/officeDocument/2006/relationships/ctrlProp" Target="../ctrlProps/ctrlProp93.xml"/><Relationship Id="rId8" Type="http://schemas.openxmlformats.org/officeDocument/2006/relationships/ctrlProp" Target="../ctrlProps/ctrlProp94.xml"/><Relationship Id="rId9" Type="http://schemas.openxmlformats.org/officeDocument/2006/relationships/ctrlProp" Target="../ctrlProps/ctrlProp95.xml"/><Relationship Id="rId50" Type="http://schemas.openxmlformats.org/officeDocument/2006/relationships/ctrlProp" Target="../ctrlProps/ctrlProp136.xml"/><Relationship Id="rId51" Type="http://schemas.openxmlformats.org/officeDocument/2006/relationships/ctrlProp" Target="../ctrlProps/ctrlProp137.xml"/><Relationship Id="rId52" Type="http://schemas.openxmlformats.org/officeDocument/2006/relationships/ctrlProp" Target="../ctrlProps/ctrlProp138.xml"/><Relationship Id="rId53" Type="http://schemas.openxmlformats.org/officeDocument/2006/relationships/ctrlProp" Target="../ctrlProps/ctrlProp139.xml"/><Relationship Id="rId54" Type="http://schemas.openxmlformats.org/officeDocument/2006/relationships/ctrlProp" Target="../ctrlProps/ctrlProp140.xml"/><Relationship Id="rId55" Type="http://schemas.openxmlformats.org/officeDocument/2006/relationships/ctrlProp" Target="../ctrlProps/ctrlProp141.xml"/><Relationship Id="rId56" Type="http://schemas.openxmlformats.org/officeDocument/2006/relationships/ctrlProp" Target="../ctrlProps/ctrlProp142.xml"/><Relationship Id="rId57" Type="http://schemas.openxmlformats.org/officeDocument/2006/relationships/ctrlProp" Target="../ctrlProps/ctrlProp143.xml"/><Relationship Id="rId58" Type="http://schemas.openxmlformats.org/officeDocument/2006/relationships/ctrlProp" Target="../ctrlProps/ctrlProp144.xml"/><Relationship Id="rId59" Type="http://schemas.openxmlformats.org/officeDocument/2006/relationships/ctrlProp" Target="../ctrlProps/ctrlProp145.xml"/><Relationship Id="rId110" Type="http://schemas.openxmlformats.org/officeDocument/2006/relationships/ctrlProp" Target="../ctrlProps/ctrlProp196.xml"/><Relationship Id="rId111" Type="http://schemas.openxmlformats.org/officeDocument/2006/relationships/ctrlProp" Target="../ctrlProps/ctrlProp197.xml"/><Relationship Id="rId112" Type="http://schemas.openxmlformats.org/officeDocument/2006/relationships/ctrlProp" Target="../ctrlProps/ctrlProp198.xml"/><Relationship Id="rId113" Type="http://schemas.openxmlformats.org/officeDocument/2006/relationships/ctrlProp" Target="../ctrlProps/ctrlProp199.xml"/><Relationship Id="rId114" Type="http://schemas.openxmlformats.org/officeDocument/2006/relationships/ctrlProp" Target="../ctrlProps/ctrlProp200.xml"/><Relationship Id="rId115" Type="http://schemas.openxmlformats.org/officeDocument/2006/relationships/ctrlProp" Target="../ctrlProps/ctrlProp201.xml"/><Relationship Id="rId116" Type="http://schemas.openxmlformats.org/officeDocument/2006/relationships/ctrlProp" Target="../ctrlProps/ctrlProp202.xml"/><Relationship Id="rId117" Type="http://schemas.openxmlformats.org/officeDocument/2006/relationships/ctrlProp" Target="../ctrlProps/ctrlProp203.xml"/><Relationship Id="rId118" Type="http://schemas.openxmlformats.org/officeDocument/2006/relationships/ctrlProp" Target="../ctrlProps/ctrlProp204.xml"/><Relationship Id="rId119" Type="http://schemas.openxmlformats.org/officeDocument/2006/relationships/ctrlProp" Target="../ctrlProps/ctrlProp205.xml"/><Relationship Id="rId30" Type="http://schemas.openxmlformats.org/officeDocument/2006/relationships/ctrlProp" Target="../ctrlProps/ctrlProp116.xml"/><Relationship Id="rId31" Type="http://schemas.openxmlformats.org/officeDocument/2006/relationships/ctrlProp" Target="../ctrlProps/ctrlProp117.xml"/><Relationship Id="rId32" Type="http://schemas.openxmlformats.org/officeDocument/2006/relationships/ctrlProp" Target="../ctrlProps/ctrlProp118.xml"/><Relationship Id="rId33" Type="http://schemas.openxmlformats.org/officeDocument/2006/relationships/ctrlProp" Target="../ctrlProps/ctrlProp119.xml"/><Relationship Id="rId34" Type="http://schemas.openxmlformats.org/officeDocument/2006/relationships/ctrlProp" Target="../ctrlProps/ctrlProp120.xml"/><Relationship Id="rId35" Type="http://schemas.openxmlformats.org/officeDocument/2006/relationships/ctrlProp" Target="../ctrlProps/ctrlProp121.xml"/><Relationship Id="rId36" Type="http://schemas.openxmlformats.org/officeDocument/2006/relationships/ctrlProp" Target="../ctrlProps/ctrlProp122.xml"/><Relationship Id="rId37" Type="http://schemas.openxmlformats.org/officeDocument/2006/relationships/ctrlProp" Target="../ctrlProps/ctrlProp123.xml"/><Relationship Id="rId38" Type="http://schemas.openxmlformats.org/officeDocument/2006/relationships/ctrlProp" Target="../ctrlProps/ctrlProp124.xml"/><Relationship Id="rId39" Type="http://schemas.openxmlformats.org/officeDocument/2006/relationships/ctrlProp" Target="../ctrlProps/ctrlProp125.xml"/><Relationship Id="rId80" Type="http://schemas.openxmlformats.org/officeDocument/2006/relationships/ctrlProp" Target="../ctrlProps/ctrlProp166.xml"/><Relationship Id="rId81" Type="http://schemas.openxmlformats.org/officeDocument/2006/relationships/ctrlProp" Target="../ctrlProps/ctrlProp167.xml"/><Relationship Id="rId82" Type="http://schemas.openxmlformats.org/officeDocument/2006/relationships/ctrlProp" Target="../ctrlProps/ctrlProp168.xml"/><Relationship Id="rId83" Type="http://schemas.openxmlformats.org/officeDocument/2006/relationships/ctrlProp" Target="../ctrlProps/ctrlProp169.xml"/><Relationship Id="rId84" Type="http://schemas.openxmlformats.org/officeDocument/2006/relationships/ctrlProp" Target="../ctrlProps/ctrlProp170.xml"/><Relationship Id="rId85" Type="http://schemas.openxmlformats.org/officeDocument/2006/relationships/ctrlProp" Target="../ctrlProps/ctrlProp171.xml"/><Relationship Id="rId86" Type="http://schemas.openxmlformats.org/officeDocument/2006/relationships/ctrlProp" Target="../ctrlProps/ctrlProp172.xml"/><Relationship Id="rId87" Type="http://schemas.openxmlformats.org/officeDocument/2006/relationships/ctrlProp" Target="../ctrlProps/ctrlProp173.xml"/><Relationship Id="rId88" Type="http://schemas.openxmlformats.org/officeDocument/2006/relationships/ctrlProp" Target="../ctrlProps/ctrlProp174.xml"/><Relationship Id="rId89" Type="http://schemas.openxmlformats.org/officeDocument/2006/relationships/ctrlProp" Target="../ctrlProps/ctrlProp175.xml"/></Relationships>
</file>

<file path=xl/worksheets/_rels/sheet6.xml.rels><?xml version="1.0" encoding="UTF-8" standalone="yes"?>
<Relationships xmlns="http://schemas.openxmlformats.org/package/2006/relationships"><Relationship Id="rId11" Type="http://schemas.openxmlformats.org/officeDocument/2006/relationships/ctrlProp" Target="../ctrlProps/ctrlProp221.xml"/><Relationship Id="rId12" Type="http://schemas.openxmlformats.org/officeDocument/2006/relationships/ctrlProp" Target="../ctrlProps/ctrlProp222.xml"/><Relationship Id="rId13" Type="http://schemas.openxmlformats.org/officeDocument/2006/relationships/ctrlProp" Target="../ctrlProps/ctrlProp223.xml"/><Relationship Id="rId14" Type="http://schemas.openxmlformats.org/officeDocument/2006/relationships/ctrlProp" Target="../ctrlProps/ctrlProp224.xml"/><Relationship Id="rId15" Type="http://schemas.openxmlformats.org/officeDocument/2006/relationships/ctrlProp" Target="../ctrlProps/ctrlProp225.xml"/><Relationship Id="rId16" Type="http://schemas.openxmlformats.org/officeDocument/2006/relationships/ctrlProp" Target="../ctrlProps/ctrlProp226.xml"/><Relationship Id="rId17" Type="http://schemas.openxmlformats.org/officeDocument/2006/relationships/ctrlProp" Target="../ctrlProps/ctrlProp227.xml"/><Relationship Id="rId1" Type="http://schemas.openxmlformats.org/officeDocument/2006/relationships/drawing" Target="../drawings/drawing5.xml"/><Relationship Id="rId2" Type="http://schemas.openxmlformats.org/officeDocument/2006/relationships/vmlDrawing" Target="../drawings/vmlDrawing4.vml"/><Relationship Id="rId3" Type="http://schemas.openxmlformats.org/officeDocument/2006/relationships/ctrlProp" Target="../ctrlProps/ctrlProp213.xml"/><Relationship Id="rId4" Type="http://schemas.openxmlformats.org/officeDocument/2006/relationships/ctrlProp" Target="../ctrlProps/ctrlProp214.xml"/><Relationship Id="rId5" Type="http://schemas.openxmlformats.org/officeDocument/2006/relationships/ctrlProp" Target="../ctrlProps/ctrlProp215.xml"/><Relationship Id="rId6" Type="http://schemas.openxmlformats.org/officeDocument/2006/relationships/ctrlProp" Target="../ctrlProps/ctrlProp216.xml"/><Relationship Id="rId7" Type="http://schemas.openxmlformats.org/officeDocument/2006/relationships/ctrlProp" Target="../ctrlProps/ctrlProp217.xml"/><Relationship Id="rId8" Type="http://schemas.openxmlformats.org/officeDocument/2006/relationships/ctrlProp" Target="../ctrlProps/ctrlProp218.xml"/><Relationship Id="rId9" Type="http://schemas.openxmlformats.org/officeDocument/2006/relationships/ctrlProp" Target="../ctrlProps/ctrlProp219.xml"/><Relationship Id="rId10" Type="http://schemas.openxmlformats.org/officeDocument/2006/relationships/ctrlProp" Target="../ctrlProps/ctrlProp220.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234.xml"/><Relationship Id="rId20" Type="http://schemas.openxmlformats.org/officeDocument/2006/relationships/ctrlProp" Target="../ctrlProps/ctrlProp245.xml"/><Relationship Id="rId21" Type="http://schemas.openxmlformats.org/officeDocument/2006/relationships/ctrlProp" Target="../ctrlProps/ctrlProp246.xml"/><Relationship Id="rId22" Type="http://schemas.openxmlformats.org/officeDocument/2006/relationships/ctrlProp" Target="../ctrlProps/ctrlProp247.xml"/><Relationship Id="rId23" Type="http://schemas.openxmlformats.org/officeDocument/2006/relationships/ctrlProp" Target="../ctrlProps/ctrlProp248.xml"/><Relationship Id="rId24" Type="http://schemas.openxmlformats.org/officeDocument/2006/relationships/ctrlProp" Target="../ctrlProps/ctrlProp249.xml"/><Relationship Id="rId25" Type="http://schemas.openxmlformats.org/officeDocument/2006/relationships/ctrlProp" Target="../ctrlProps/ctrlProp250.xml"/><Relationship Id="rId26" Type="http://schemas.openxmlformats.org/officeDocument/2006/relationships/ctrlProp" Target="../ctrlProps/ctrlProp251.xml"/><Relationship Id="rId27" Type="http://schemas.openxmlformats.org/officeDocument/2006/relationships/ctrlProp" Target="../ctrlProps/ctrlProp252.xml"/><Relationship Id="rId28" Type="http://schemas.openxmlformats.org/officeDocument/2006/relationships/ctrlProp" Target="../ctrlProps/ctrlProp253.xml"/><Relationship Id="rId29" Type="http://schemas.openxmlformats.org/officeDocument/2006/relationships/ctrlProp" Target="../ctrlProps/ctrlProp254.xml"/><Relationship Id="rId10" Type="http://schemas.openxmlformats.org/officeDocument/2006/relationships/ctrlProp" Target="../ctrlProps/ctrlProp235.xml"/><Relationship Id="rId11" Type="http://schemas.openxmlformats.org/officeDocument/2006/relationships/ctrlProp" Target="../ctrlProps/ctrlProp236.xml"/><Relationship Id="rId12" Type="http://schemas.openxmlformats.org/officeDocument/2006/relationships/ctrlProp" Target="../ctrlProps/ctrlProp237.xml"/><Relationship Id="rId13" Type="http://schemas.openxmlformats.org/officeDocument/2006/relationships/ctrlProp" Target="../ctrlProps/ctrlProp238.xml"/><Relationship Id="rId14" Type="http://schemas.openxmlformats.org/officeDocument/2006/relationships/ctrlProp" Target="../ctrlProps/ctrlProp239.xml"/><Relationship Id="rId15" Type="http://schemas.openxmlformats.org/officeDocument/2006/relationships/ctrlProp" Target="../ctrlProps/ctrlProp240.xml"/><Relationship Id="rId16" Type="http://schemas.openxmlformats.org/officeDocument/2006/relationships/ctrlProp" Target="../ctrlProps/ctrlProp241.xml"/><Relationship Id="rId17" Type="http://schemas.openxmlformats.org/officeDocument/2006/relationships/ctrlProp" Target="../ctrlProps/ctrlProp242.xml"/><Relationship Id="rId18" Type="http://schemas.openxmlformats.org/officeDocument/2006/relationships/ctrlProp" Target="../ctrlProps/ctrlProp243.xml"/><Relationship Id="rId19" Type="http://schemas.openxmlformats.org/officeDocument/2006/relationships/ctrlProp" Target="../ctrlProps/ctrlProp244.xml"/><Relationship Id="rId1" Type="http://schemas.openxmlformats.org/officeDocument/2006/relationships/drawing" Target="../drawings/drawing6.xml"/><Relationship Id="rId2" Type="http://schemas.openxmlformats.org/officeDocument/2006/relationships/vmlDrawing" Target="../drawings/vmlDrawing5.vml"/><Relationship Id="rId3" Type="http://schemas.openxmlformats.org/officeDocument/2006/relationships/ctrlProp" Target="../ctrlProps/ctrlProp228.xml"/><Relationship Id="rId4" Type="http://schemas.openxmlformats.org/officeDocument/2006/relationships/ctrlProp" Target="../ctrlProps/ctrlProp229.xml"/><Relationship Id="rId5" Type="http://schemas.openxmlformats.org/officeDocument/2006/relationships/ctrlProp" Target="../ctrlProps/ctrlProp230.xml"/><Relationship Id="rId6" Type="http://schemas.openxmlformats.org/officeDocument/2006/relationships/ctrlProp" Target="../ctrlProps/ctrlProp231.xml"/><Relationship Id="rId7" Type="http://schemas.openxmlformats.org/officeDocument/2006/relationships/ctrlProp" Target="../ctrlProps/ctrlProp232.xml"/><Relationship Id="rId8" Type="http://schemas.openxmlformats.org/officeDocument/2006/relationships/ctrlProp" Target="../ctrlProps/ctrlProp233.xml"/></Relationships>
</file>

<file path=xl/worksheets/_rels/sheet8.xml.rels><?xml version="1.0" encoding="UTF-8" standalone="yes"?>
<Relationships xmlns="http://schemas.openxmlformats.org/package/2006/relationships"><Relationship Id="rId101" Type="http://schemas.openxmlformats.org/officeDocument/2006/relationships/ctrlProp" Target="../ctrlProps/ctrlProp353.xml"/><Relationship Id="rId102" Type="http://schemas.openxmlformats.org/officeDocument/2006/relationships/ctrlProp" Target="../ctrlProps/ctrlProp354.xml"/><Relationship Id="rId103" Type="http://schemas.openxmlformats.org/officeDocument/2006/relationships/ctrlProp" Target="../ctrlProps/ctrlProp355.xml"/><Relationship Id="rId1" Type="http://schemas.openxmlformats.org/officeDocument/2006/relationships/drawing" Target="../drawings/drawing7.xml"/><Relationship Id="rId2" Type="http://schemas.openxmlformats.org/officeDocument/2006/relationships/vmlDrawing" Target="../drawings/vmlDrawing6.vml"/><Relationship Id="rId3" Type="http://schemas.openxmlformats.org/officeDocument/2006/relationships/ctrlProp" Target="../ctrlProps/ctrlProp255.xml"/><Relationship Id="rId4" Type="http://schemas.openxmlformats.org/officeDocument/2006/relationships/ctrlProp" Target="../ctrlProps/ctrlProp256.xml"/><Relationship Id="rId5" Type="http://schemas.openxmlformats.org/officeDocument/2006/relationships/ctrlProp" Target="../ctrlProps/ctrlProp257.xml"/><Relationship Id="rId6" Type="http://schemas.openxmlformats.org/officeDocument/2006/relationships/ctrlProp" Target="../ctrlProps/ctrlProp258.xml"/><Relationship Id="rId7" Type="http://schemas.openxmlformats.org/officeDocument/2006/relationships/ctrlProp" Target="../ctrlProps/ctrlProp259.xml"/><Relationship Id="rId8" Type="http://schemas.openxmlformats.org/officeDocument/2006/relationships/ctrlProp" Target="../ctrlProps/ctrlProp260.xml"/><Relationship Id="rId9" Type="http://schemas.openxmlformats.org/officeDocument/2006/relationships/ctrlProp" Target="../ctrlProps/ctrlProp261.xml"/><Relationship Id="rId10" Type="http://schemas.openxmlformats.org/officeDocument/2006/relationships/ctrlProp" Target="../ctrlProps/ctrlProp262.xml"/><Relationship Id="rId11" Type="http://schemas.openxmlformats.org/officeDocument/2006/relationships/ctrlProp" Target="../ctrlProps/ctrlProp263.xml"/><Relationship Id="rId12" Type="http://schemas.openxmlformats.org/officeDocument/2006/relationships/ctrlProp" Target="../ctrlProps/ctrlProp264.xml"/><Relationship Id="rId13" Type="http://schemas.openxmlformats.org/officeDocument/2006/relationships/ctrlProp" Target="../ctrlProps/ctrlProp265.xml"/><Relationship Id="rId14" Type="http://schemas.openxmlformats.org/officeDocument/2006/relationships/ctrlProp" Target="../ctrlProps/ctrlProp266.xml"/><Relationship Id="rId15" Type="http://schemas.openxmlformats.org/officeDocument/2006/relationships/ctrlProp" Target="../ctrlProps/ctrlProp267.xml"/><Relationship Id="rId16" Type="http://schemas.openxmlformats.org/officeDocument/2006/relationships/ctrlProp" Target="../ctrlProps/ctrlProp268.xml"/><Relationship Id="rId17" Type="http://schemas.openxmlformats.org/officeDocument/2006/relationships/ctrlProp" Target="../ctrlProps/ctrlProp269.xml"/><Relationship Id="rId18" Type="http://schemas.openxmlformats.org/officeDocument/2006/relationships/ctrlProp" Target="../ctrlProps/ctrlProp270.xml"/><Relationship Id="rId19" Type="http://schemas.openxmlformats.org/officeDocument/2006/relationships/ctrlProp" Target="../ctrlProps/ctrlProp271.xml"/><Relationship Id="rId30" Type="http://schemas.openxmlformats.org/officeDocument/2006/relationships/ctrlProp" Target="../ctrlProps/ctrlProp282.xml"/><Relationship Id="rId31" Type="http://schemas.openxmlformats.org/officeDocument/2006/relationships/ctrlProp" Target="../ctrlProps/ctrlProp283.xml"/><Relationship Id="rId32" Type="http://schemas.openxmlformats.org/officeDocument/2006/relationships/ctrlProp" Target="../ctrlProps/ctrlProp284.xml"/><Relationship Id="rId33" Type="http://schemas.openxmlformats.org/officeDocument/2006/relationships/ctrlProp" Target="../ctrlProps/ctrlProp285.xml"/><Relationship Id="rId34" Type="http://schemas.openxmlformats.org/officeDocument/2006/relationships/ctrlProp" Target="../ctrlProps/ctrlProp286.xml"/><Relationship Id="rId35" Type="http://schemas.openxmlformats.org/officeDocument/2006/relationships/ctrlProp" Target="../ctrlProps/ctrlProp287.xml"/><Relationship Id="rId36" Type="http://schemas.openxmlformats.org/officeDocument/2006/relationships/ctrlProp" Target="../ctrlProps/ctrlProp288.xml"/><Relationship Id="rId37" Type="http://schemas.openxmlformats.org/officeDocument/2006/relationships/ctrlProp" Target="../ctrlProps/ctrlProp289.xml"/><Relationship Id="rId38" Type="http://schemas.openxmlformats.org/officeDocument/2006/relationships/ctrlProp" Target="../ctrlProps/ctrlProp290.xml"/><Relationship Id="rId39" Type="http://schemas.openxmlformats.org/officeDocument/2006/relationships/ctrlProp" Target="../ctrlProps/ctrlProp291.xml"/><Relationship Id="rId50" Type="http://schemas.openxmlformats.org/officeDocument/2006/relationships/ctrlProp" Target="../ctrlProps/ctrlProp302.xml"/><Relationship Id="rId51" Type="http://schemas.openxmlformats.org/officeDocument/2006/relationships/ctrlProp" Target="../ctrlProps/ctrlProp303.xml"/><Relationship Id="rId52" Type="http://schemas.openxmlformats.org/officeDocument/2006/relationships/ctrlProp" Target="../ctrlProps/ctrlProp304.xml"/><Relationship Id="rId53" Type="http://schemas.openxmlformats.org/officeDocument/2006/relationships/ctrlProp" Target="../ctrlProps/ctrlProp305.xml"/><Relationship Id="rId54" Type="http://schemas.openxmlformats.org/officeDocument/2006/relationships/ctrlProp" Target="../ctrlProps/ctrlProp306.xml"/><Relationship Id="rId55" Type="http://schemas.openxmlformats.org/officeDocument/2006/relationships/ctrlProp" Target="../ctrlProps/ctrlProp307.xml"/><Relationship Id="rId56" Type="http://schemas.openxmlformats.org/officeDocument/2006/relationships/ctrlProp" Target="../ctrlProps/ctrlProp308.xml"/><Relationship Id="rId57" Type="http://schemas.openxmlformats.org/officeDocument/2006/relationships/ctrlProp" Target="../ctrlProps/ctrlProp309.xml"/><Relationship Id="rId58" Type="http://schemas.openxmlformats.org/officeDocument/2006/relationships/ctrlProp" Target="../ctrlProps/ctrlProp310.xml"/><Relationship Id="rId59" Type="http://schemas.openxmlformats.org/officeDocument/2006/relationships/ctrlProp" Target="../ctrlProps/ctrlProp311.xml"/><Relationship Id="rId70" Type="http://schemas.openxmlformats.org/officeDocument/2006/relationships/ctrlProp" Target="../ctrlProps/ctrlProp322.xml"/><Relationship Id="rId71" Type="http://schemas.openxmlformats.org/officeDocument/2006/relationships/ctrlProp" Target="../ctrlProps/ctrlProp323.xml"/><Relationship Id="rId72" Type="http://schemas.openxmlformats.org/officeDocument/2006/relationships/ctrlProp" Target="../ctrlProps/ctrlProp324.xml"/><Relationship Id="rId73" Type="http://schemas.openxmlformats.org/officeDocument/2006/relationships/ctrlProp" Target="../ctrlProps/ctrlProp325.xml"/><Relationship Id="rId74" Type="http://schemas.openxmlformats.org/officeDocument/2006/relationships/ctrlProp" Target="../ctrlProps/ctrlProp326.xml"/><Relationship Id="rId75" Type="http://schemas.openxmlformats.org/officeDocument/2006/relationships/ctrlProp" Target="../ctrlProps/ctrlProp327.xml"/><Relationship Id="rId76" Type="http://schemas.openxmlformats.org/officeDocument/2006/relationships/ctrlProp" Target="../ctrlProps/ctrlProp328.xml"/><Relationship Id="rId77" Type="http://schemas.openxmlformats.org/officeDocument/2006/relationships/ctrlProp" Target="../ctrlProps/ctrlProp329.xml"/><Relationship Id="rId78" Type="http://schemas.openxmlformats.org/officeDocument/2006/relationships/ctrlProp" Target="../ctrlProps/ctrlProp330.xml"/><Relationship Id="rId79" Type="http://schemas.openxmlformats.org/officeDocument/2006/relationships/ctrlProp" Target="../ctrlProps/ctrlProp331.xml"/><Relationship Id="rId90" Type="http://schemas.openxmlformats.org/officeDocument/2006/relationships/ctrlProp" Target="../ctrlProps/ctrlProp342.xml"/><Relationship Id="rId91" Type="http://schemas.openxmlformats.org/officeDocument/2006/relationships/ctrlProp" Target="../ctrlProps/ctrlProp343.xml"/><Relationship Id="rId92" Type="http://schemas.openxmlformats.org/officeDocument/2006/relationships/ctrlProp" Target="../ctrlProps/ctrlProp344.xml"/><Relationship Id="rId93" Type="http://schemas.openxmlformats.org/officeDocument/2006/relationships/ctrlProp" Target="../ctrlProps/ctrlProp345.xml"/><Relationship Id="rId94" Type="http://schemas.openxmlformats.org/officeDocument/2006/relationships/ctrlProp" Target="../ctrlProps/ctrlProp346.xml"/><Relationship Id="rId95" Type="http://schemas.openxmlformats.org/officeDocument/2006/relationships/ctrlProp" Target="../ctrlProps/ctrlProp347.xml"/><Relationship Id="rId96" Type="http://schemas.openxmlformats.org/officeDocument/2006/relationships/ctrlProp" Target="../ctrlProps/ctrlProp348.xml"/><Relationship Id="rId97" Type="http://schemas.openxmlformats.org/officeDocument/2006/relationships/ctrlProp" Target="../ctrlProps/ctrlProp349.xml"/><Relationship Id="rId98" Type="http://schemas.openxmlformats.org/officeDocument/2006/relationships/ctrlProp" Target="../ctrlProps/ctrlProp350.xml"/><Relationship Id="rId99" Type="http://schemas.openxmlformats.org/officeDocument/2006/relationships/ctrlProp" Target="../ctrlProps/ctrlProp351.xml"/><Relationship Id="rId20" Type="http://schemas.openxmlformats.org/officeDocument/2006/relationships/ctrlProp" Target="../ctrlProps/ctrlProp272.xml"/><Relationship Id="rId21" Type="http://schemas.openxmlformats.org/officeDocument/2006/relationships/ctrlProp" Target="../ctrlProps/ctrlProp273.xml"/><Relationship Id="rId22" Type="http://schemas.openxmlformats.org/officeDocument/2006/relationships/ctrlProp" Target="../ctrlProps/ctrlProp274.xml"/><Relationship Id="rId23" Type="http://schemas.openxmlformats.org/officeDocument/2006/relationships/ctrlProp" Target="../ctrlProps/ctrlProp275.xml"/><Relationship Id="rId24" Type="http://schemas.openxmlformats.org/officeDocument/2006/relationships/ctrlProp" Target="../ctrlProps/ctrlProp276.xml"/><Relationship Id="rId25" Type="http://schemas.openxmlformats.org/officeDocument/2006/relationships/ctrlProp" Target="../ctrlProps/ctrlProp277.xml"/><Relationship Id="rId26" Type="http://schemas.openxmlformats.org/officeDocument/2006/relationships/ctrlProp" Target="../ctrlProps/ctrlProp278.xml"/><Relationship Id="rId27" Type="http://schemas.openxmlformats.org/officeDocument/2006/relationships/ctrlProp" Target="../ctrlProps/ctrlProp279.xml"/><Relationship Id="rId28" Type="http://schemas.openxmlformats.org/officeDocument/2006/relationships/ctrlProp" Target="../ctrlProps/ctrlProp280.xml"/><Relationship Id="rId29" Type="http://schemas.openxmlformats.org/officeDocument/2006/relationships/ctrlProp" Target="../ctrlProps/ctrlProp281.xml"/><Relationship Id="rId40" Type="http://schemas.openxmlformats.org/officeDocument/2006/relationships/ctrlProp" Target="../ctrlProps/ctrlProp292.xml"/><Relationship Id="rId41" Type="http://schemas.openxmlformats.org/officeDocument/2006/relationships/ctrlProp" Target="../ctrlProps/ctrlProp293.xml"/><Relationship Id="rId42" Type="http://schemas.openxmlformats.org/officeDocument/2006/relationships/ctrlProp" Target="../ctrlProps/ctrlProp294.xml"/><Relationship Id="rId43" Type="http://schemas.openxmlformats.org/officeDocument/2006/relationships/ctrlProp" Target="../ctrlProps/ctrlProp295.xml"/><Relationship Id="rId44" Type="http://schemas.openxmlformats.org/officeDocument/2006/relationships/ctrlProp" Target="../ctrlProps/ctrlProp296.xml"/><Relationship Id="rId45" Type="http://schemas.openxmlformats.org/officeDocument/2006/relationships/ctrlProp" Target="../ctrlProps/ctrlProp297.xml"/><Relationship Id="rId46" Type="http://schemas.openxmlformats.org/officeDocument/2006/relationships/ctrlProp" Target="../ctrlProps/ctrlProp298.xml"/><Relationship Id="rId47" Type="http://schemas.openxmlformats.org/officeDocument/2006/relationships/ctrlProp" Target="../ctrlProps/ctrlProp299.xml"/><Relationship Id="rId48" Type="http://schemas.openxmlformats.org/officeDocument/2006/relationships/ctrlProp" Target="../ctrlProps/ctrlProp300.xml"/><Relationship Id="rId49" Type="http://schemas.openxmlformats.org/officeDocument/2006/relationships/ctrlProp" Target="../ctrlProps/ctrlProp301.xml"/><Relationship Id="rId60" Type="http://schemas.openxmlformats.org/officeDocument/2006/relationships/ctrlProp" Target="../ctrlProps/ctrlProp312.xml"/><Relationship Id="rId61" Type="http://schemas.openxmlformats.org/officeDocument/2006/relationships/ctrlProp" Target="../ctrlProps/ctrlProp313.xml"/><Relationship Id="rId62" Type="http://schemas.openxmlformats.org/officeDocument/2006/relationships/ctrlProp" Target="../ctrlProps/ctrlProp314.xml"/><Relationship Id="rId63" Type="http://schemas.openxmlformats.org/officeDocument/2006/relationships/ctrlProp" Target="../ctrlProps/ctrlProp315.xml"/><Relationship Id="rId64" Type="http://schemas.openxmlformats.org/officeDocument/2006/relationships/ctrlProp" Target="../ctrlProps/ctrlProp316.xml"/><Relationship Id="rId65" Type="http://schemas.openxmlformats.org/officeDocument/2006/relationships/ctrlProp" Target="../ctrlProps/ctrlProp317.xml"/><Relationship Id="rId66" Type="http://schemas.openxmlformats.org/officeDocument/2006/relationships/ctrlProp" Target="../ctrlProps/ctrlProp318.xml"/><Relationship Id="rId67" Type="http://schemas.openxmlformats.org/officeDocument/2006/relationships/ctrlProp" Target="../ctrlProps/ctrlProp319.xml"/><Relationship Id="rId68" Type="http://schemas.openxmlformats.org/officeDocument/2006/relationships/ctrlProp" Target="../ctrlProps/ctrlProp320.xml"/><Relationship Id="rId69" Type="http://schemas.openxmlformats.org/officeDocument/2006/relationships/ctrlProp" Target="../ctrlProps/ctrlProp321.xml"/><Relationship Id="rId100" Type="http://schemas.openxmlformats.org/officeDocument/2006/relationships/ctrlProp" Target="../ctrlProps/ctrlProp352.xml"/><Relationship Id="rId80" Type="http://schemas.openxmlformats.org/officeDocument/2006/relationships/ctrlProp" Target="../ctrlProps/ctrlProp332.xml"/><Relationship Id="rId81" Type="http://schemas.openxmlformats.org/officeDocument/2006/relationships/ctrlProp" Target="../ctrlProps/ctrlProp333.xml"/><Relationship Id="rId82" Type="http://schemas.openxmlformats.org/officeDocument/2006/relationships/ctrlProp" Target="../ctrlProps/ctrlProp334.xml"/><Relationship Id="rId83" Type="http://schemas.openxmlformats.org/officeDocument/2006/relationships/ctrlProp" Target="../ctrlProps/ctrlProp335.xml"/><Relationship Id="rId84" Type="http://schemas.openxmlformats.org/officeDocument/2006/relationships/ctrlProp" Target="../ctrlProps/ctrlProp336.xml"/><Relationship Id="rId85" Type="http://schemas.openxmlformats.org/officeDocument/2006/relationships/ctrlProp" Target="../ctrlProps/ctrlProp337.xml"/><Relationship Id="rId86" Type="http://schemas.openxmlformats.org/officeDocument/2006/relationships/ctrlProp" Target="../ctrlProps/ctrlProp338.xml"/><Relationship Id="rId87" Type="http://schemas.openxmlformats.org/officeDocument/2006/relationships/ctrlProp" Target="../ctrlProps/ctrlProp339.xml"/><Relationship Id="rId88" Type="http://schemas.openxmlformats.org/officeDocument/2006/relationships/ctrlProp" Target="../ctrlProps/ctrlProp340.xml"/><Relationship Id="rId89" Type="http://schemas.openxmlformats.org/officeDocument/2006/relationships/ctrlProp" Target="../ctrlProps/ctrlProp341.xml"/></Relationships>
</file>

<file path=xl/worksheets/_rels/sheet9.xml.rels><?xml version="1.0" encoding="UTF-8" standalone="yes"?>
<Relationships xmlns="http://schemas.openxmlformats.org/package/2006/relationships"><Relationship Id="rId11" Type="http://schemas.openxmlformats.org/officeDocument/2006/relationships/ctrlProp" Target="../ctrlProps/ctrlProp364.xml"/><Relationship Id="rId12" Type="http://schemas.openxmlformats.org/officeDocument/2006/relationships/ctrlProp" Target="../ctrlProps/ctrlProp365.xml"/><Relationship Id="rId13" Type="http://schemas.openxmlformats.org/officeDocument/2006/relationships/ctrlProp" Target="../ctrlProps/ctrlProp366.xml"/><Relationship Id="rId14" Type="http://schemas.openxmlformats.org/officeDocument/2006/relationships/ctrlProp" Target="../ctrlProps/ctrlProp367.xml"/><Relationship Id="rId1" Type="http://schemas.openxmlformats.org/officeDocument/2006/relationships/drawing" Target="../drawings/drawing8.xml"/><Relationship Id="rId2" Type="http://schemas.openxmlformats.org/officeDocument/2006/relationships/vmlDrawing" Target="../drawings/vmlDrawing7.vml"/><Relationship Id="rId3" Type="http://schemas.openxmlformats.org/officeDocument/2006/relationships/ctrlProp" Target="../ctrlProps/ctrlProp356.xml"/><Relationship Id="rId4" Type="http://schemas.openxmlformats.org/officeDocument/2006/relationships/ctrlProp" Target="../ctrlProps/ctrlProp357.xml"/><Relationship Id="rId5" Type="http://schemas.openxmlformats.org/officeDocument/2006/relationships/ctrlProp" Target="../ctrlProps/ctrlProp358.xml"/><Relationship Id="rId6" Type="http://schemas.openxmlformats.org/officeDocument/2006/relationships/ctrlProp" Target="../ctrlProps/ctrlProp359.xml"/><Relationship Id="rId7" Type="http://schemas.openxmlformats.org/officeDocument/2006/relationships/ctrlProp" Target="../ctrlProps/ctrlProp360.xml"/><Relationship Id="rId8" Type="http://schemas.openxmlformats.org/officeDocument/2006/relationships/ctrlProp" Target="../ctrlProps/ctrlProp361.xml"/><Relationship Id="rId9" Type="http://schemas.openxmlformats.org/officeDocument/2006/relationships/ctrlProp" Target="../ctrlProps/ctrlProp362.xml"/><Relationship Id="rId10" Type="http://schemas.openxmlformats.org/officeDocument/2006/relationships/ctrlProp" Target="../ctrlProps/ctrlProp3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M6"/>
  <sheetViews>
    <sheetView tabSelected="1" workbookViewId="0">
      <selection activeCell="B2" sqref="B2"/>
    </sheetView>
  </sheetViews>
  <sheetFormatPr baseColWidth="10" defaultColWidth="8.83203125" defaultRowHeight="14" x14ac:dyDescent="0"/>
  <cols>
    <col min="1" max="1" width="18.6640625" customWidth="1"/>
    <col min="2" max="2" width="46.1640625" customWidth="1"/>
    <col min="3" max="13" width="4.83203125" customWidth="1"/>
  </cols>
  <sheetData>
    <row r="1" spans="1:13" ht="222" customHeight="1">
      <c r="A1" s="50" t="s">
        <v>128</v>
      </c>
      <c r="B1" s="51"/>
      <c r="C1" s="51"/>
      <c r="D1" s="51"/>
      <c r="E1" s="51"/>
      <c r="F1" s="51"/>
      <c r="G1" s="51"/>
      <c r="H1" s="51"/>
      <c r="I1" s="51"/>
      <c r="J1" s="51"/>
      <c r="K1" s="51"/>
      <c r="L1" s="51"/>
      <c r="M1" s="51"/>
    </row>
    <row r="2" spans="1:13">
      <c r="A2" s="7" t="s">
        <v>54</v>
      </c>
      <c r="B2" s="38"/>
      <c r="C2" s="6"/>
      <c r="D2" s="6"/>
      <c r="E2" s="6"/>
      <c r="F2" s="6"/>
      <c r="G2" s="6"/>
      <c r="H2" s="6"/>
      <c r="I2" s="6"/>
      <c r="J2" s="6"/>
      <c r="K2" s="6"/>
      <c r="L2" s="6"/>
      <c r="M2" s="6"/>
    </row>
    <row r="3" spans="1:13">
      <c r="A3" s="7" t="s">
        <v>55</v>
      </c>
      <c r="B3" s="39"/>
      <c r="C3" s="6"/>
      <c r="D3" s="6"/>
      <c r="E3" s="6"/>
      <c r="F3" s="6"/>
      <c r="G3" s="6"/>
      <c r="H3" s="6"/>
      <c r="I3" s="6"/>
      <c r="J3" s="6"/>
      <c r="K3" s="6"/>
      <c r="L3" s="6"/>
      <c r="M3" s="6"/>
    </row>
    <row r="4" spans="1:13">
      <c r="A4" s="7" t="s">
        <v>56</v>
      </c>
      <c r="B4" s="39"/>
      <c r="C4" s="6"/>
      <c r="D4" s="6"/>
      <c r="E4" s="6"/>
      <c r="F4" s="6"/>
      <c r="G4" s="6"/>
      <c r="H4" s="6"/>
      <c r="I4" s="6"/>
      <c r="J4" s="6"/>
      <c r="K4" s="6"/>
      <c r="L4" s="6"/>
      <c r="M4" s="6"/>
    </row>
    <row r="5" spans="1:13">
      <c r="A5" s="7" t="s">
        <v>57</v>
      </c>
      <c r="B5" s="39"/>
      <c r="C5" s="6"/>
      <c r="D5" s="6"/>
      <c r="E5" s="6"/>
      <c r="F5" s="6"/>
      <c r="G5" s="6"/>
      <c r="H5" s="6"/>
      <c r="I5" s="6"/>
      <c r="J5" s="6"/>
      <c r="K5" s="6"/>
      <c r="L5" s="6"/>
      <c r="M5" s="6"/>
    </row>
    <row r="6" spans="1:13" ht="258" customHeight="1">
      <c r="A6" s="52" t="s">
        <v>127</v>
      </c>
      <c r="B6" s="52"/>
      <c r="C6" s="52"/>
      <c r="D6" s="52"/>
      <c r="E6" s="52"/>
      <c r="F6" s="52"/>
      <c r="G6" s="52"/>
      <c r="H6" s="52"/>
      <c r="I6" s="52"/>
      <c r="J6" s="52"/>
      <c r="K6" s="52"/>
      <c r="L6" s="52"/>
      <c r="M6" s="52"/>
    </row>
  </sheetData>
  <sheetProtection password="C878" sheet="1" objects="1" scenarios="1" selectLockedCells="1"/>
  <mergeCells count="2">
    <mergeCell ref="A1:M1"/>
    <mergeCell ref="A6:M6"/>
  </mergeCells>
  <pageMargins left="0.7" right="0.7" top="0.75" bottom="0.75" header="0.3" footer="0.3"/>
  <pageSetup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theme="6"/>
  </sheetPr>
  <dimension ref="A1:L12"/>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73" t="s">
        <v>70</v>
      </c>
      <c r="B1" s="74"/>
    </row>
    <row r="2" spans="1:9" ht="45" customHeight="1">
      <c r="A2" s="71" t="s">
        <v>52</v>
      </c>
      <c r="B2" s="70"/>
    </row>
    <row r="3" spans="1:9" ht="18" customHeight="1">
      <c r="A3" s="16" t="s">
        <v>0</v>
      </c>
      <c r="B3" s="16" t="s">
        <v>1</v>
      </c>
    </row>
    <row r="4" spans="1:9" ht="48" customHeight="1">
      <c r="A4" s="63" t="s">
        <v>136</v>
      </c>
      <c r="B4" s="2" t="s">
        <v>2</v>
      </c>
      <c r="E4" s="43">
        <v>0</v>
      </c>
      <c r="F4" s="22">
        <f>IF(E4&gt;1, 1, 0)</f>
        <v>0</v>
      </c>
      <c r="G4" s="22">
        <f>(E4-1)*F4</f>
        <v>0</v>
      </c>
    </row>
    <row r="5" spans="1:9" ht="20" customHeight="1">
      <c r="A5" s="66"/>
      <c r="B5" s="41" t="s">
        <v>3</v>
      </c>
      <c r="E5" s="43"/>
    </row>
    <row r="6" spans="1:9" ht="60" customHeight="1">
      <c r="A6" s="75" t="s">
        <v>71</v>
      </c>
      <c r="B6" s="18" t="s">
        <v>2</v>
      </c>
      <c r="E6" s="43">
        <v>0</v>
      </c>
      <c r="F6" s="22">
        <f>IF(E6&gt;1, 1, 0)</f>
        <v>0</v>
      </c>
      <c r="G6" s="22">
        <f>(E6-1)*F6</f>
        <v>0</v>
      </c>
    </row>
    <row r="7" spans="1:9" ht="22.5" customHeight="1">
      <c r="A7" s="77"/>
      <c r="B7" s="45" t="s">
        <v>3</v>
      </c>
      <c r="E7" s="22">
        <f>IF(I7&gt;0, SUM(E4:E6), 0)</f>
        <v>0</v>
      </c>
      <c r="F7" s="22">
        <f>SUM(F4:F6)</f>
        <v>0</v>
      </c>
      <c r="G7" s="22">
        <f>SUM(G4:G6)</f>
        <v>0</v>
      </c>
      <c r="H7" s="23" t="e">
        <f>G7/F7</f>
        <v>#DIV/0!</v>
      </c>
      <c r="I7" s="22">
        <f>COUNTIF(F4:F6, 1)</f>
        <v>0</v>
      </c>
    </row>
    <row r="8" spans="1:9" s="1" customFormat="1" ht="12">
      <c r="A8" s="8"/>
      <c r="B8" s="8"/>
      <c r="E8" s="22"/>
      <c r="F8" s="22"/>
      <c r="G8" s="22"/>
      <c r="H8" s="22"/>
      <c r="I8" s="22"/>
    </row>
    <row r="9" spans="1:9" s="1" customFormat="1" ht="12">
      <c r="A9" s="8"/>
      <c r="B9" s="8"/>
      <c r="E9" s="22"/>
      <c r="F9" s="22"/>
      <c r="G9" s="22"/>
      <c r="H9" s="22"/>
      <c r="I9" s="22"/>
    </row>
    <row r="10" spans="1:9" s="1" customFormat="1" ht="12">
      <c r="A10" s="8"/>
      <c r="B10" s="8"/>
      <c r="E10" s="22"/>
      <c r="F10" s="22"/>
      <c r="G10" s="22"/>
      <c r="H10" s="22"/>
      <c r="I10" s="22"/>
    </row>
    <row r="11" spans="1:9" s="1" customFormat="1" ht="12">
      <c r="A11" s="8"/>
      <c r="B11" s="8"/>
      <c r="E11" s="22"/>
      <c r="F11" s="22"/>
      <c r="G11" s="22"/>
      <c r="H11" s="22"/>
      <c r="I11" s="22"/>
    </row>
    <row r="12" spans="1:9" ht="27" customHeight="1">
      <c r="A12" s="61" t="s">
        <v>143</v>
      </c>
      <c r="B12" s="62"/>
    </row>
  </sheetData>
  <sheetProtection password="C878" sheet="1" objects="1" scenarios="1" selectLockedCells="1"/>
  <mergeCells count="5">
    <mergeCell ref="A1:B1"/>
    <mergeCell ref="A2:B2"/>
    <mergeCell ref="A4:A5"/>
    <mergeCell ref="A6:A7"/>
    <mergeCell ref="A12:B12"/>
  </mergeCells>
  <pageMargins left="0.7" right="0.7" top="0.75" bottom="0.75" header="0.3" footer="0.3"/>
  <pageSetup orientation="landscape"/>
  <ignoredErrors>
    <ignoredError sqref="H7"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16385" r:id="rId3" name="Option Button 1">
              <controlPr defaultSize="0" autoFill="0" autoLine="0" autoPict="0" altText="1 - Low">
                <anchor moveWithCells="1">
                  <from>
                    <xdr:col>0</xdr:col>
                    <xdr:colOff>25400</xdr:colOff>
                    <xdr:row>3</xdr:row>
                    <xdr:rowOff>558800</xdr:rowOff>
                  </from>
                  <to>
                    <xdr:col>0</xdr:col>
                    <xdr:colOff>1168400</xdr:colOff>
                    <xdr:row>4</xdr:row>
                    <xdr:rowOff>101600</xdr:rowOff>
                  </to>
                </anchor>
              </controlPr>
            </control>
          </mc:Choice>
          <mc:Fallback/>
        </mc:AlternateContent>
        <mc:AlternateContent xmlns:mc="http://schemas.openxmlformats.org/markup-compatibility/2006">
          <mc:Choice Requires="x14">
            <control shapeId="16386" r:id="rId4" name="Option Button 2">
              <controlPr defaultSize="0" autoFill="0" autoLine="0" autoPict="0">
                <anchor moveWithCells="1">
                  <from>
                    <xdr:col>0</xdr:col>
                    <xdr:colOff>1219200</xdr:colOff>
                    <xdr:row>3</xdr:row>
                    <xdr:rowOff>558800</xdr:rowOff>
                  </from>
                  <to>
                    <xdr:col>0</xdr:col>
                    <xdr:colOff>1778000</xdr:colOff>
                    <xdr:row>4</xdr:row>
                    <xdr:rowOff>101600</xdr:rowOff>
                  </to>
                </anchor>
              </controlPr>
            </control>
          </mc:Choice>
          <mc:Fallback/>
        </mc:AlternateContent>
        <mc:AlternateContent xmlns:mc="http://schemas.openxmlformats.org/markup-compatibility/2006">
          <mc:Choice Requires="x14">
            <control shapeId="16387" r:id="rId5" name="Option Button 3">
              <controlPr defaultSize="0" autoFill="0" autoLine="0" autoPict="0" altText="1 - Low">
                <anchor moveWithCells="1">
                  <from>
                    <xdr:col>0</xdr:col>
                    <xdr:colOff>1816100</xdr:colOff>
                    <xdr:row>3</xdr:row>
                    <xdr:rowOff>558800</xdr:rowOff>
                  </from>
                  <to>
                    <xdr:col>0</xdr:col>
                    <xdr:colOff>2159000</xdr:colOff>
                    <xdr:row>4</xdr:row>
                    <xdr:rowOff>114300</xdr:rowOff>
                  </to>
                </anchor>
              </controlPr>
            </control>
          </mc:Choice>
          <mc:Fallback/>
        </mc:AlternateContent>
        <mc:AlternateContent xmlns:mc="http://schemas.openxmlformats.org/markup-compatibility/2006">
          <mc:Choice Requires="x14">
            <control shapeId="16388" r:id="rId6" name="Option Button 4">
              <controlPr defaultSize="0" autoFill="0" autoLine="0" autoPict="0" altText="1 - Low">
                <anchor moveWithCells="1">
                  <from>
                    <xdr:col>0</xdr:col>
                    <xdr:colOff>2260600</xdr:colOff>
                    <xdr:row>3</xdr:row>
                    <xdr:rowOff>558800</xdr:rowOff>
                  </from>
                  <to>
                    <xdr:col>0</xdr:col>
                    <xdr:colOff>2806700</xdr:colOff>
                    <xdr:row>4</xdr:row>
                    <xdr:rowOff>101600</xdr:rowOff>
                  </to>
                </anchor>
              </controlPr>
            </control>
          </mc:Choice>
          <mc:Fallback/>
        </mc:AlternateContent>
        <mc:AlternateContent xmlns:mc="http://schemas.openxmlformats.org/markup-compatibility/2006">
          <mc:Choice Requires="x14">
            <control shapeId="16389" r:id="rId7" name="Option Button 5">
              <controlPr defaultSize="0" autoFill="0" autoLine="0" autoPict="0" altText="1 - Low">
                <anchor moveWithCells="1">
                  <from>
                    <xdr:col>0</xdr:col>
                    <xdr:colOff>2692400</xdr:colOff>
                    <xdr:row>3</xdr:row>
                    <xdr:rowOff>558800</xdr:rowOff>
                  </from>
                  <to>
                    <xdr:col>0</xdr:col>
                    <xdr:colOff>3035300</xdr:colOff>
                    <xdr:row>4</xdr:row>
                    <xdr:rowOff>114300</xdr:rowOff>
                  </to>
                </anchor>
              </controlPr>
            </control>
          </mc:Choice>
          <mc:Fallback/>
        </mc:AlternateContent>
        <mc:AlternateContent xmlns:mc="http://schemas.openxmlformats.org/markup-compatibility/2006">
          <mc:Choice Requires="x14">
            <control shapeId="16390" r:id="rId8" name="Option Button 6">
              <controlPr defaultSize="0" autoFill="0" autoLine="0" autoPict="0" altText="1 - Low">
                <anchor moveWithCells="1">
                  <from>
                    <xdr:col>0</xdr:col>
                    <xdr:colOff>3124200</xdr:colOff>
                    <xdr:row>3</xdr:row>
                    <xdr:rowOff>558800</xdr:rowOff>
                  </from>
                  <to>
                    <xdr:col>1</xdr:col>
                    <xdr:colOff>0</xdr:colOff>
                    <xdr:row>4</xdr:row>
                    <xdr:rowOff>101600</xdr:rowOff>
                  </to>
                </anchor>
              </controlPr>
            </control>
          </mc:Choice>
          <mc:Fallback/>
        </mc:AlternateContent>
        <mc:AlternateContent xmlns:mc="http://schemas.openxmlformats.org/markup-compatibility/2006">
          <mc:Choice Requires="x14">
            <control shapeId="16391" r:id="rId9" name="Check Box 7">
              <controlPr defaultSize="0" autoFill="0" autoLine="0" autoPict="0">
                <anchor moveWithCells="1">
                  <from>
                    <xdr:col>1</xdr:col>
                    <xdr:colOff>0</xdr:colOff>
                    <xdr:row>3</xdr:row>
                    <xdr:rowOff>12700</xdr:rowOff>
                  </from>
                  <to>
                    <xdr:col>1</xdr:col>
                    <xdr:colOff>4229100</xdr:colOff>
                    <xdr:row>3</xdr:row>
                    <xdr:rowOff>317500</xdr:rowOff>
                  </to>
                </anchor>
              </controlPr>
            </control>
          </mc:Choice>
          <mc:Fallback/>
        </mc:AlternateContent>
        <mc:AlternateContent xmlns:mc="http://schemas.openxmlformats.org/markup-compatibility/2006">
          <mc:Choice Requires="x14">
            <control shapeId="16392"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16413" r:id="rId11" name="Option Button 29">
              <controlPr defaultSize="0" autoFill="0" autoLine="0" autoPict="0" altText="1 - Low">
                <anchor moveWithCells="1">
                  <from>
                    <xdr:col>0</xdr:col>
                    <xdr:colOff>25400</xdr:colOff>
                    <xdr:row>5</xdr:row>
                    <xdr:rowOff>558800</xdr:rowOff>
                  </from>
                  <to>
                    <xdr:col>0</xdr:col>
                    <xdr:colOff>1168400</xdr:colOff>
                    <xdr:row>6</xdr:row>
                    <xdr:rowOff>254000</xdr:rowOff>
                  </to>
                </anchor>
              </controlPr>
            </control>
          </mc:Choice>
          <mc:Fallback/>
        </mc:AlternateContent>
        <mc:AlternateContent xmlns:mc="http://schemas.openxmlformats.org/markup-compatibility/2006">
          <mc:Choice Requires="x14">
            <control shapeId="16414" r:id="rId12" name="Option Button 30">
              <controlPr defaultSize="0" autoFill="0" autoLine="0" autoPict="0">
                <anchor moveWithCells="1">
                  <from>
                    <xdr:col>0</xdr:col>
                    <xdr:colOff>1219200</xdr:colOff>
                    <xdr:row>5</xdr:row>
                    <xdr:rowOff>558800</xdr:rowOff>
                  </from>
                  <to>
                    <xdr:col>0</xdr:col>
                    <xdr:colOff>1778000</xdr:colOff>
                    <xdr:row>6</xdr:row>
                    <xdr:rowOff>254000</xdr:rowOff>
                  </to>
                </anchor>
              </controlPr>
            </control>
          </mc:Choice>
          <mc:Fallback/>
        </mc:AlternateContent>
        <mc:AlternateContent xmlns:mc="http://schemas.openxmlformats.org/markup-compatibility/2006">
          <mc:Choice Requires="x14">
            <control shapeId="16415" r:id="rId13" name="Option Button 31">
              <controlPr defaultSize="0" autoFill="0" autoLine="0" autoPict="0" altText="1 - Low">
                <anchor moveWithCells="1">
                  <from>
                    <xdr:col>0</xdr:col>
                    <xdr:colOff>1816100</xdr:colOff>
                    <xdr:row>5</xdr:row>
                    <xdr:rowOff>558800</xdr:rowOff>
                  </from>
                  <to>
                    <xdr:col>0</xdr:col>
                    <xdr:colOff>2159000</xdr:colOff>
                    <xdr:row>7</xdr:row>
                    <xdr:rowOff>0</xdr:rowOff>
                  </to>
                </anchor>
              </controlPr>
            </control>
          </mc:Choice>
          <mc:Fallback/>
        </mc:AlternateContent>
        <mc:AlternateContent xmlns:mc="http://schemas.openxmlformats.org/markup-compatibility/2006">
          <mc:Choice Requires="x14">
            <control shapeId="16416" r:id="rId14" name="Option Button 32">
              <controlPr defaultSize="0" autoFill="0" autoLine="0" autoPict="0" altText="1 - Low">
                <anchor moveWithCells="1">
                  <from>
                    <xdr:col>0</xdr:col>
                    <xdr:colOff>2260600</xdr:colOff>
                    <xdr:row>5</xdr:row>
                    <xdr:rowOff>558800</xdr:rowOff>
                  </from>
                  <to>
                    <xdr:col>0</xdr:col>
                    <xdr:colOff>2806700</xdr:colOff>
                    <xdr:row>6</xdr:row>
                    <xdr:rowOff>254000</xdr:rowOff>
                  </to>
                </anchor>
              </controlPr>
            </control>
          </mc:Choice>
          <mc:Fallback/>
        </mc:AlternateContent>
        <mc:AlternateContent xmlns:mc="http://schemas.openxmlformats.org/markup-compatibility/2006">
          <mc:Choice Requires="x14">
            <control shapeId="16417" r:id="rId15" name="Option Button 33">
              <controlPr defaultSize="0" autoFill="0" autoLine="0" autoPict="0" altText="1 - Low">
                <anchor moveWithCells="1">
                  <from>
                    <xdr:col>0</xdr:col>
                    <xdr:colOff>2692400</xdr:colOff>
                    <xdr:row>5</xdr:row>
                    <xdr:rowOff>558800</xdr:rowOff>
                  </from>
                  <to>
                    <xdr:col>0</xdr:col>
                    <xdr:colOff>3035300</xdr:colOff>
                    <xdr:row>7</xdr:row>
                    <xdr:rowOff>0</xdr:rowOff>
                  </to>
                </anchor>
              </controlPr>
            </control>
          </mc:Choice>
          <mc:Fallback/>
        </mc:AlternateContent>
        <mc:AlternateContent xmlns:mc="http://schemas.openxmlformats.org/markup-compatibility/2006">
          <mc:Choice Requires="x14">
            <control shapeId="16418" r:id="rId16" name="Option Button 34">
              <controlPr defaultSize="0" autoFill="0" autoLine="0" autoPict="0" altText="1 - Low">
                <anchor moveWithCells="1">
                  <from>
                    <xdr:col>0</xdr:col>
                    <xdr:colOff>3124200</xdr:colOff>
                    <xdr:row>5</xdr:row>
                    <xdr:rowOff>558800</xdr:rowOff>
                  </from>
                  <to>
                    <xdr:col>1</xdr:col>
                    <xdr:colOff>0</xdr:colOff>
                    <xdr:row>6</xdr:row>
                    <xdr:rowOff>254000</xdr:rowOff>
                  </to>
                </anchor>
              </controlPr>
            </control>
          </mc:Choice>
          <mc:Fallback/>
        </mc:AlternateContent>
        <mc:AlternateContent xmlns:mc="http://schemas.openxmlformats.org/markup-compatibility/2006">
          <mc:Choice Requires="x14">
            <control shapeId="16419" r:id="rId17" name="Check Box 35">
              <controlPr defaultSize="0" autoFill="0" autoLine="0" autoPict="0">
                <anchor moveWithCells="1">
                  <from>
                    <xdr:col>1</xdr:col>
                    <xdr:colOff>0</xdr:colOff>
                    <xdr:row>5</xdr:row>
                    <xdr:rowOff>12700</xdr:rowOff>
                  </from>
                  <to>
                    <xdr:col>1</xdr:col>
                    <xdr:colOff>4229100</xdr:colOff>
                    <xdr:row>5</xdr:row>
                    <xdr:rowOff>317500</xdr:rowOff>
                  </to>
                </anchor>
              </controlPr>
            </control>
          </mc:Choice>
          <mc:Fallback/>
        </mc:AlternateContent>
        <mc:AlternateContent xmlns:mc="http://schemas.openxmlformats.org/markup-compatibility/2006">
          <mc:Choice Requires="x14">
            <control shapeId="16420" r:id="rId18" name="Group Box 36">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enableFormatConditionsCalculation="0">
    <tabColor theme="6"/>
  </sheetPr>
  <dimension ref="A1:L14"/>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73" t="s">
        <v>75</v>
      </c>
      <c r="B1" s="74"/>
    </row>
    <row r="2" spans="1:9" ht="45" customHeight="1">
      <c r="A2" s="71" t="s">
        <v>52</v>
      </c>
      <c r="B2" s="70"/>
    </row>
    <row r="3" spans="1:9" ht="18" customHeight="1">
      <c r="A3" s="16" t="s">
        <v>0</v>
      </c>
      <c r="B3" s="16" t="s">
        <v>1</v>
      </c>
    </row>
    <row r="4" spans="1:9" ht="48" customHeight="1">
      <c r="A4" s="63" t="s">
        <v>72</v>
      </c>
      <c r="B4" s="2" t="s">
        <v>2</v>
      </c>
      <c r="E4" s="43">
        <v>0</v>
      </c>
      <c r="F4" s="22">
        <f>IF(E4&gt;1, 1, 0)</f>
        <v>0</v>
      </c>
      <c r="G4" s="22">
        <f>(E4-1)*F4</f>
        <v>0</v>
      </c>
    </row>
    <row r="5" spans="1:9" ht="20" customHeight="1">
      <c r="A5" s="66"/>
      <c r="B5" s="41" t="s">
        <v>3</v>
      </c>
      <c r="E5" s="43"/>
    </row>
    <row r="6" spans="1:9" ht="69.75" customHeight="1">
      <c r="A6" s="75" t="s">
        <v>73</v>
      </c>
      <c r="B6" s="18" t="s">
        <v>2</v>
      </c>
      <c r="E6" s="43">
        <v>0</v>
      </c>
      <c r="F6" s="22">
        <f>IF(E6&gt;1, 1, 0)</f>
        <v>0</v>
      </c>
      <c r="G6" s="22">
        <f>(E6-1)*F6</f>
        <v>0</v>
      </c>
    </row>
    <row r="7" spans="1:9" ht="25.5" customHeight="1">
      <c r="A7" s="77"/>
      <c r="B7" s="45" t="s">
        <v>3</v>
      </c>
      <c r="E7" s="43"/>
    </row>
    <row r="8" spans="1:9" ht="49.5" customHeight="1">
      <c r="A8" s="63" t="s">
        <v>74</v>
      </c>
      <c r="B8" s="2" t="s">
        <v>2</v>
      </c>
      <c r="E8" s="43">
        <v>0</v>
      </c>
      <c r="F8" s="22">
        <f>IF(E8&gt;1, 1, 0)</f>
        <v>0</v>
      </c>
      <c r="G8" s="22">
        <f>(E8-1)*F8</f>
        <v>0</v>
      </c>
    </row>
    <row r="9" spans="1:9" ht="20" customHeight="1">
      <c r="A9" s="66"/>
      <c r="B9" s="41" t="s">
        <v>3</v>
      </c>
      <c r="E9" s="22">
        <f>IF(I9&gt;0, SUM(E4:E8), 0)</f>
        <v>0</v>
      </c>
      <c r="F9" s="22">
        <f>SUM(F4:F8)</f>
        <v>0</v>
      </c>
      <c r="G9" s="22">
        <f>SUM(G4:G8)</f>
        <v>0</v>
      </c>
      <c r="H9" s="23" t="e">
        <f>G9/F9</f>
        <v>#DIV/0!</v>
      </c>
      <c r="I9" s="22">
        <f>COUNTIF(F4:F8, 1)</f>
        <v>0</v>
      </c>
    </row>
    <row r="10" spans="1:9" s="1" customFormat="1" ht="12">
      <c r="A10" s="8"/>
      <c r="B10" s="8"/>
      <c r="E10" s="22"/>
      <c r="F10" s="22"/>
      <c r="G10" s="22"/>
      <c r="H10" s="22"/>
      <c r="I10" s="22"/>
    </row>
    <row r="11" spans="1:9" s="1" customFormat="1" ht="12">
      <c r="A11" s="8"/>
      <c r="B11" s="8"/>
      <c r="E11" s="22"/>
      <c r="F11" s="22"/>
      <c r="G11" s="22"/>
      <c r="H11" s="22"/>
      <c r="I11" s="22"/>
    </row>
    <row r="12" spans="1:9" s="1" customFormat="1" ht="12">
      <c r="A12" s="8"/>
      <c r="B12" s="8"/>
      <c r="E12" s="22"/>
      <c r="F12" s="22"/>
      <c r="G12" s="22"/>
      <c r="H12" s="22"/>
      <c r="I12" s="22"/>
    </row>
    <row r="13" spans="1:9" s="1" customFormat="1" ht="12">
      <c r="A13" s="8"/>
      <c r="B13" s="8"/>
      <c r="E13" s="22"/>
      <c r="F13" s="22"/>
      <c r="G13" s="22"/>
      <c r="H13" s="22"/>
      <c r="I13" s="22"/>
    </row>
    <row r="14" spans="1:9" ht="29.25" customHeight="1">
      <c r="A14" s="61" t="s">
        <v>143</v>
      </c>
      <c r="B14" s="62"/>
    </row>
  </sheetData>
  <sheetProtection password="C878" sheet="1" objects="1" scenarios="1" selectLockedCells="1"/>
  <mergeCells count="6">
    <mergeCell ref="A14:B14"/>
    <mergeCell ref="A1:B1"/>
    <mergeCell ref="A2:B2"/>
    <mergeCell ref="A4:A5"/>
    <mergeCell ref="A6:A7"/>
    <mergeCell ref="A8:A9"/>
  </mergeCells>
  <pageMargins left="0.7" right="0.7" top="0.75" bottom="0.75" header="0.3" footer="0.3"/>
  <pageSetup orientation="landscape"/>
  <ignoredErrors>
    <ignoredError sqref="H9"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17409" r:id="rId3" name="Option Button 1">
              <controlPr defaultSize="0" autoFill="0" autoLine="0" autoPict="0" altText="1 - Low">
                <anchor moveWithCells="1">
                  <from>
                    <xdr:col>0</xdr:col>
                    <xdr:colOff>25400</xdr:colOff>
                    <xdr:row>3</xdr:row>
                    <xdr:rowOff>558800</xdr:rowOff>
                  </from>
                  <to>
                    <xdr:col>0</xdr:col>
                    <xdr:colOff>1168400</xdr:colOff>
                    <xdr:row>4</xdr:row>
                    <xdr:rowOff>101600</xdr:rowOff>
                  </to>
                </anchor>
              </controlPr>
            </control>
          </mc:Choice>
          <mc:Fallback/>
        </mc:AlternateContent>
        <mc:AlternateContent xmlns:mc="http://schemas.openxmlformats.org/markup-compatibility/2006">
          <mc:Choice Requires="x14">
            <control shapeId="17410" r:id="rId4" name="Option Button 2">
              <controlPr defaultSize="0" autoFill="0" autoLine="0" autoPict="0">
                <anchor moveWithCells="1">
                  <from>
                    <xdr:col>0</xdr:col>
                    <xdr:colOff>1219200</xdr:colOff>
                    <xdr:row>3</xdr:row>
                    <xdr:rowOff>558800</xdr:rowOff>
                  </from>
                  <to>
                    <xdr:col>0</xdr:col>
                    <xdr:colOff>1778000</xdr:colOff>
                    <xdr:row>4</xdr:row>
                    <xdr:rowOff>101600</xdr:rowOff>
                  </to>
                </anchor>
              </controlPr>
            </control>
          </mc:Choice>
          <mc:Fallback/>
        </mc:AlternateContent>
        <mc:AlternateContent xmlns:mc="http://schemas.openxmlformats.org/markup-compatibility/2006">
          <mc:Choice Requires="x14">
            <control shapeId="17411" r:id="rId5" name="Option Button 3">
              <controlPr defaultSize="0" autoFill="0" autoLine="0" autoPict="0" altText="1 - Low">
                <anchor moveWithCells="1">
                  <from>
                    <xdr:col>0</xdr:col>
                    <xdr:colOff>1816100</xdr:colOff>
                    <xdr:row>3</xdr:row>
                    <xdr:rowOff>558800</xdr:rowOff>
                  </from>
                  <to>
                    <xdr:col>0</xdr:col>
                    <xdr:colOff>2159000</xdr:colOff>
                    <xdr:row>4</xdr:row>
                    <xdr:rowOff>114300</xdr:rowOff>
                  </to>
                </anchor>
              </controlPr>
            </control>
          </mc:Choice>
          <mc:Fallback/>
        </mc:AlternateContent>
        <mc:AlternateContent xmlns:mc="http://schemas.openxmlformats.org/markup-compatibility/2006">
          <mc:Choice Requires="x14">
            <control shapeId="17412" r:id="rId6" name="Option Button 4">
              <controlPr defaultSize="0" autoFill="0" autoLine="0" autoPict="0" altText="1 - Low">
                <anchor moveWithCells="1">
                  <from>
                    <xdr:col>0</xdr:col>
                    <xdr:colOff>2260600</xdr:colOff>
                    <xdr:row>3</xdr:row>
                    <xdr:rowOff>558800</xdr:rowOff>
                  </from>
                  <to>
                    <xdr:col>0</xdr:col>
                    <xdr:colOff>2806700</xdr:colOff>
                    <xdr:row>4</xdr:row>
                    <xdr:rowOff>101600</xdr:rowOff>
                  </to>
                </anchor>
              </controlPr>
            </control>
          </mc:Choice>
          <mc:Fallback/>
        </mc:AlternateContent>
        <mc:AlternateContent xmlns:mc="http://schemas.openxmlformats.org/markup-compatibility/2006">
          <mc:Choice Requires="x14">
            <control shapeId="17413" r:id="rId7" name="Option Button 5">
              <controlPr defaultSize="0" autoFill="0" autoLine="0" autoPict="0" altText="1 - Low">
                <anchor moveWithCells="1">
                  <from>
                    <xdr:col>0</xdr:col>
                    <xdr:colOff>2692400</xdr:colOff>
                    <xdr:row>3</xdr:row>
                    <xdr:rowOff>558800</xdr:rowOff>
                  </from>
                  <to>
                    <xdr:col>0</xdr:col>
                    <xdr:colOff>3035300</xdr:colOff>
                    <xdr:row>4</xdr:row>
                    <xdr:rowOff>114300</xdr:rowOff>
                  </to>
                </anchor>
              </controlPr>
            </control>
          </mc:Choice>
          <mc:Fallback/>
        </mc:AlternateContent>
        <mc:AlternateContent xmlns:mc="http://schemas.openxmlformats.org/markup-compatibility/2006">
          <mc:Choice Requires="x14">
            <control shapeId="17414" r:id="rId8" name="Option Button 6">
              <controlPr defaultSize="0" autoFill="0" autoLine="0" autoPict="0" altText="1 - Low">
                <anchor moveWithCells="1">
                  <from>
                    <xdr:col>0</xdr:col>
                    <xdr:colOff>3124200</xdr:colOff>
                    <xdr:row>3</xdr:row>
                    <xdr:rowOff>558800</xdr:rowOff>
                  </from>
                  <to>
                    <xdr:col>1</xdr:col>
                    <xdr:colOff>0</xdr:colOff>
                    <xdr:row>4</xdr:row>
                    <xdr:rowOff>101600</xdr:rowOff>
                  </to>
                </anchor>
              </controlPr>
            </control>
          </mc:Choice>
          <mc:Fallback/>
        </mc:AlternateContent>
        <mc:AlternateContent xmlns:mc="http://schemas.openxmlformats.org/markup-compatibility/2006">
          <mc:Choice Requires="x14">
            <control shapeId="17415" r:id="rId9" name="Check Box 7">
              <controlPr defaultSize="0" autoFill="0" autoLine="0" autoPict="0">
                <anchor moveWithCells="1">
                  <from>
                    <xdr:col>1</xdr:col>
                    <xdr:colOff>0</xdr:colOff>
                    <xdr:row>2</xdr:row>
                    <xdr:rowOff>215900</xdr:rowOff>
                  </from>
                  <to>
                    <xdr:col>1</xdr:col>
                    <xdr:colOff>4229100</xdr:colOff>
                    <xdr:row>3</xdr:row>
                    <xdr:rowOff>292100</xdr:rowOff>
                  </to>
                </anchor>
              </controlPr>
            </control>
          </mc:Choice>
          <mc:Fallback/>
        </mc:AlternateContent>
        <mc:AlternateContent xmlns:mc="http://schemas.openxmlformats.org/markup-compatibility/2006">
          <mc:Choice Requires="x14">
            <control shapeId="17416"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17432" r:id="rId11" name="Check Box 24">
              <controlPr defaultSize="0" autoFill="0" autoLine="0" autoPict="0">
                <anchor moveWithCells="1">
                  <from>
                    <xdr:col>1</xdr:col>
                    <xdr:colOff>0</xdr:colOff>
                    <xdr:row>3</xdr:row>
                    <xdr:rowOff>190500</xdr:rowOff>
                  </from>
                  <to>
                    <xdr:col>1</xdr:col>
                    <xdr:colOff>4229100</xdr:colOff>
                    <xdr:row>3</xdr:row>
                    <xdr:rowOff>546100</xdr:rowOff>
                  </to>
                </anchor>
              </controlPr>
            </control>
          </mc:Choice>
          <mc:Fallback/>
        </mc:AlternateContent>
        <mc:AlternateContent xmlns:mc="http://schemas.openxmlformats.org/markup-compatibility/2006">
          <mc:Choice Requires="x14">
            <control shapeId="17446" r:id="rId12" name="Option Button 38">
              <controlPr defaultSize="0" autoFill="0" autoLine="0" autoPict="0" altText="1 - Low">
                <anchor moveWithCells="1">
                  <from>
                    <xdr:col>0</xdr:col>
                    <xdr:colOff>25400</xdr:colOff>
                    <xdr:row>5</xdr:row>
                    <xdr:rowOff>533400</xdr:rowOff>
                  </from>
                  <to>
                    <xdr:col>0</xdr:col>
                    <xdr:colOff>1168400</xdr:colOff>
                    <xdr:row>6</xdr:row>
                    <xdr:rowOff>25400</xdr:rowOff>
                  </to>
                </anchor>
              </controlPr>
            </control>
          </mc:Choice>
          <mc:Fallback/>
        </mc:AlternateContent>
        <mc:AlternateContent xmlns:mc="http://schemas.openxmlformats.org/markup-compatibility/2006">
          <mc:Choice Requires="x14">
            <control shapeId="17447" r:id="rId13" name="Option Button 39">
              <controlPr defaultSize="0" autoFill="0" autoLine="0" autoPict="0">
                <anchor moveWithCells="1">
                  <from>
                    <xdr:col>0</xdr:col>
                    <xdr:colOff>1219200</xdr:colOff>
                    <xdr:row>5</xdr:row>
                    <xdr:rowOff>533400</xdr:rowOff>
                  </from>
                  <to>
                    <xdr:col>0</xdr:col>
                    <xdr:colOff>1778000</xdr:colOff>
                    <xdr:row>6</xdr:row>
                    <xdr:rowOff>25400</xdr:rowOff>
                  </to>
                </anchor>
              </controlPr>
            </control>
          </mc:Choice>
          <mc:Fallback/>
        </mc:AlternateContent>
        <mc:AlternateContent xmlns:mc="http://schemas.openxmlformats.org/markup-compatibility/2006">
          <mc:Choice Requires="x14">
            <control shapeId="17448" r:id="rId14" name="Option Button 40">
              <controlPr defaultSize="0" autoFill="0" autoLine="0" autoPict="0" altText="1 - Low">
                <anchor moveWithCells="1">
                  <from>
                    <xdr:col>0</xdr:col>
                    <xdr:colOff>1816100</xdr:colOff>
                    <xdr:row>5</xdr:row>
                    <xdr:rowOff>533400</xdr:rowOff>
                  </from>
                  <to>
                    <xdr:col>0</xdr:col>
                    <xdr:colOff>2159000</xdr:colOff>
                    <xdr:row>6</xdr:row>
                    <xdr:rowOff>50800</xdr:rowOff>
                  </to>
                </anchor>
              </controlPr>
            </control>
          </mc:Choice>
          <mc:Fallback/>
        </mc:AlternateContent>
        <mc:AlternateContent xmlns:mc="http://schemas.openxmlformats.org/markup-compatibility/2006">
          <mc:Choice Requires="x14">
            <control shapeId="17449" r:id="rId15" name="Option Button 41">
              <controlPr defaultSize="0" autoFill="0" autoLine="0" autoPict="0" altText="1 - Low">
                <anchor moveWithCells="1">
                  <from>
                    <xdr:col>0</xdr:col>
                    <xdr:colOff>2260600</xdr:colOff>
                    <xdr:row>5</xdr:row>
                    <xdr:rowOff>533400</xdr:rowOff>
                  </from>
                  <to>
                    <xdr:col>0</xdr:col>
                    <xdr:colOff>2806700</xdr:colOff>
                    <xdr:row>6</xdr:row>
                    <xdr:rowOff>25400</xdr:rowOff>
                  </to>
                </anchor>
              </controlPr>
            </control>
          </mc:Choice>
          <mc:Fallback/>
        </mc:AlternateContent>
        <mc:AlternateContent xmlns:mc="http://schemas.openxmlformats.org/markup-compatibility/2006">
          <mc:Choice Requires="x14">
            <control shapeId="17450" r:id="rId16" name="Option Button 42">
              <controlPr defaultSize="0" autoFill="0" autoLine="0" autoPict="0" altText="1 - Low">
                <anchor moveWithCells="1">
                  <from>
                    <xdr:col>0</xdr:col>
                    <xdr:colOff>2692400</xdr:colOff>
                    <xdr:row>5</xdr:row>
                    <xdr:rowOff>533400</xdr:rowOff>
                  </from>
                  <to>
                    <xdr:col>0</xdr:col>
                    <xdr:colOff>3035300</xdr:colOff>
                    <xdr:row>6</xdr:row>
                    <xdr:rowOff>50800</xdr:rowOff>
                  </to>
                </anchor>
              </controlPr>
            </control>
          </mc:Choice>
          <mc:Fallback/>
        </mc:AlternateContent>
        <mc:AlternateContent xmlns:mc="http://schemas.openxmlformats.org/markup-compatibility/2006">
          <mc:Choice Requires="x14">
            <control shapeId="17451" r:id="rId17" name="Option Button 43">
              <controlPr defaultSize="0" autoFill="0" autoLine="0" autoPict="0" altText="1 - Low">
                <anchor moveWithCells="1">
                  <from>
                    <xdr:col>0</xdr:col>
                    <xdr:colOff>3124200</xdr:colOff>
                    <xdr:row>5</xdr:row>
                    <xdr:rowOff>533400</xdr:rowOff>
                  </from>
                  <to>
                    <xdr:col>1</xdr:col>
                    <xdr:colOff>0</xdr:colOff>
                    <xdr:row>6</xdr:row>
                    <xdr:rowOff>25400</xdr:rowOff>
                  </to>
                </anchor>
              </controlPr>
            </control>
          </mc:Choice>
          <mc:Fallback/>
        </mc:AlternateContent>
        <mc:AlternateContent xmlns:mc="http://schemas.openxmlformats.org/markup-compatibility/2006">
          <mc:Choice Requires="x14">
            <control shapeId="17452" r:id="rId18" name="Check Box 44">
              <controlPr defaultSize="0" autoFill="0" autoLine="0" autoPict="0">
                <anchor moveWithCells="1">
                  <from>
                    <xdr:col>1</xdr:col>
                    <xdr:colOff>0</xdr:colOff>
                    <xdr:row>4</xdr:row>
                    <xdr:rowOff>190500</xdr:rowOff>
                  </from>
                  <to>
                    <xdr:col>1</xdr:col>
                    <xdr:colOff>4229100</xdr:colOff>
                    <xdr:row>5</xdr:row>
                    <xdr:rowOff>254000</xdr:rowOff>
                  </to>
                </anchor>
              </controlPr>
            </control>
          </mc:Choice>
          <mc:Fallback/>
        </mc:AlternateContent>
        <mc:AlternateContent xmlns:mc="http://schemas.openxmlformats.org/markup-compatibility/2006">
          <mc:Choice Requires="x14">
            <control shapeId="17453" r:id="rId19" name="Group Box 45">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17454" r:id="rId20" name="Check Box 46">
              <controlPr defaultSize="0" autoFill="0" autoLine="0" autoPict="0">
                <anchor moveWithCells="1">
                  <from>
                    <xdr:col>1</xdr:col>
                    <xdr:colOff>0</xdr:colOff>
                    <xdr:row>5</xdr:row>
                    <xdr:rowOff>177800</xdr:rowOff>
                  </from>
                  <to>
                    <xdr:col>1</xdr:col>
                    <xdr:colOff>4229100</xdr:colOff>
                    <xdr:row>5</xdr:row>
                    <xdr:rowOff>520700</xdr:rowOff>
                  </to>
                </anchor>
              </controlPr>
            </control>
          </mc:Choice>
          <mc:Fallback/>
        </mc:AlternateContent>
        <mc:AlternateContent xmlns:mc="http://schemas.openxmlformats.org/markup-compatibility/2006">
          <mc:Choice Requires="x14">
            <control shapeId="17455" r:id="rId21" name="Option Button 47">
              <controlPr defaultSize="0" autoFill="0" autoLine="0" autoPict="0" altText="1 - Low">
                <anchor moveWithCells="1">
                  <from>
                    <xdr:col>0</xdr:col>
                    <xdr:colOff>25400</xdr:colOff>
                    <xdr:row>7</xdr:row>
                    <xdr:rowOff>546100</xdr:rowOff>
                  </from>
                  <to>
                    <xdr:col>0</xdr:col>
                    <xdr:colOff>1168400</xdr:colOff>
                    <xdr:row>8</xdr:row>
                    <xdr:rowOff>101600</xdr:rowOff>
                  </to>
                </anchor>
              </controlPr>
            </control>
          </mc:Choice>
          <mc:Fallback/>
        </mc:AlternateContent>
        <mc:AlternateContent xmlns:mc="http://schemas.openxmlformats.org/markup-compatibility/2006">
          <mc:Choice Requires="x14">
            <control shapeId="17456" r:id="rId22" name="Option Button 48">
              <controlPr defaultSize="0" autoFill="0" autoLine="0" autoPict="0">
                <anchor moveWithCells="1">
                  <from>
                    <xdr:col>0</xdr:col>
                    <xdr:colOff>1219200</xdr:colOff>
                    <xdr:row>7</xdr:row>
                    <xdr:rowOff>546100</xdr:rowOff>
                  </from>
                  <to>
                    <xdr:col>0</xdr:col>
                    <xdr:colOff>1778000</xdr:colOff>
                    <xdr:row>8</xdr:row>
                    <xdr:rowOff>101600</xdr:rowOff>
                  </to>
                </anchor>
              </controlPr>
            </control>
          </mc:Choice>
          <mc:Fallback/>
        </mc:AlternateContent>
        <mc:AlternateContent xmlns:mc="http://schemas.openxmlformats.org/markup-compatibility/2006">
          <mc:Choice Requires="x14">
            <control shapeId="17457" r:id="rId23" name="Option Button 49">
              <controlPr defaultSize="0" autoFill="0" autoLine="0" autoPict="0" altText="1 - Low">
                <anchor moveWithCells="1">
                  <from>
                    <xdr:col>0</xdr:col>
                    <xdr:colOff>1816100</xdr:colOff>
                    <xdr:row>7</xdr:row>
                    <xdr:rowOff>546100</xdr:rowOff>
                  </from>
                  <to>
                    <xdr:col>0</xdr:col>
                    <xdr:colOff>2159000</xdr:colOff>
                    <xdr:row>8</xdr:row>
                    <xdr:rowOff>101600</xdr:rowOff>
                  </to>
                </anchor>
              </controlPr>
            </control>
          </mc:Choice>
          <mc:Fallback/>
        </mc:AlternateContent>
        <mc:AlternateContent xmlns:mc="http://schemas.openxmlformats.org/markup-compatibility/2006">
          <mc:Choice Requires="x14">
            <control shapeId="17458" r:id="rId24" name="Option Button 50">
              <controlPr defaultSize="0" autoFill="0" autoLine="0" autoPict="0" altText="1 - Low">
                <anchor moveWithCells="1">
                  <from>
                    <xdr:col>0</xdr:col>
                    <xdr:colOff>2260600</xdr:colOff>
                    <xdr:row>7</xdr:row>
                    <xdr:rowOff>546100</xdr:rowOff>
                  </from>
                  <to>
                    <xdr:col>0</xdr:col>
                    <xdr:colOff>2806700</xdr:colOff>
                    <xdr:row>8</xdr:row>
                    <xdr:rowOff>101600</xdr:rowOff>
                  </to>
                </anchor>
              </controlPr>
            </control>
          </mc:Choice>
          <mc:Fallback/>
        </mc:AlternateContent>
        <mc:AlternateContent xmlns:mc="http://schemas.openxmlformats.org/markup-compatibility/2006">
          <mc:Choice Requires="x14">
            <control shapeId="17459" r:id="rId25" name="Option Button 51">
              <controlPr defaultSize="0" autoFill="0" autoLine="0" autoPict="0" altText="1 - Low">
                <anchor moveWithCells="1">
                  <from>
                    <xdr:col>0</xdr:col>
                    <xdr:colOff>2692400</xdr:colOff>
                    <xdr:row>7</xdr:row>
                    <xdr:rowOff>546100</xdr:rowOff>
                  </from>
                  <to>
                    <xdr:col>0</xdr:col>
                    <xdr:colOff>3035300</xdr:colOff>
                    <xdr:row>8</xdr:row>
                    <xdr:rowOff>101600</xdr:rowOff>
                  </to>
                </anchor>
              </controlPr>
            </control>
          </mc:Choice>
          <mc:Fallback/>
        </mc:AlternateContent>
        <mc:AlternateContent xmlns:mc="http://schemas.openxmlformats.org/markup-compatibility/2006">
          <mc:Choice Requires="x14">
            <control shapeId="17460" r:id="rId26" name="Option Button 52">
              <controlPr defaultSize="0" autoFill="0" autoLine="0" autoPict="0" altText="1 - Low">
                <anchor moveWithCells="1">
                  <from>
                    <xdr:col>0</xdr:col>
                    <xdr:colOff>3124200</xdr:colOff>
                    <xdr:row>7</xdr:row>
                    <xdr:rowOff>546100</xdr:rowOff>
                  </from>
                  <to>
                    <xdr:col>1</xdr:col>
                    <xdr:colOff>0</xdr:colOff>
                    <xdr:row>8</xdr:row>
                    <xdr:rowOff>101600</xdr:rowOff>
                  </to>
                </anchor>
              </controlPr>
            </control>
          </mc:Choice>
          <mc:Fallback/>
        </mc:AlternateContent>
        <mc:AlternateContent xmlns:mc="http://schemas.openxmlformats.org/markup-compatibility/2006">
          <mc:Choice Requires="x14">
            <control shapeId="17461" r:id="rId27" name="Check Box 53">
              <controlPr defaultSize="0" autoFill="0" autoLine="0" autoPict="0">
                <anchor moveWithCells="1">
                  <from>
                    <xdr:col>1</xdr:col>
                    <xdr:colOff>0</xdr:colOff>
                    <xdr:row>6</xdr:row>
                    <xdr:rowOff>304800</xdr:rowOff>
                  </from>
                  <to>
                    <xdr:col>1</xdr:col>
                    <xdr:colOff>4229100</xdr:colOff>
                    <xdr:row>7</xdr:row>
                    <xdr:rowOff>292100</xdr:rowOff>
                  </to>
                </anchor>
              </controlPr>
            </control>
          </mc:Choice>
          <mc:Fallback/>
        </mc:AlternateContent>
        <mc:AlternateContent xmlns:mc="http://schemas.openxmlformats.org/markup-compatibility/2006">
          <mc:Choice Requires="x14">
            <control shapeId="17462" r:id="rId28" name="Group Box 54">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mc:AlternateContent xmlns:mc="http://schemas.openxmlformats.org/markup-compatibility/2006">
          <mc:Choice Requires="x14">
            <control shapeId="17465" r:id="rId29" name="Check Box 57">
              <controlPr defaultSize="0" autoFill="0" autoLine="0" autoPict="0">
                <anchor moveWithCells="1">
                  <from>
                    <xdr:col>1</xdr:col>
                    <xdr:colOff>0</xdr:colOff>
                    <xdr:row>5</xdr:row>
                    <xdr:rowOff>482600</xdr:rowOff>
                  </from>
                  <to>
                    <xdr:col>1</xdr:col>
                    <xdr:colOff>4229100</xdr:colOff>
                    <xdr:row>5</xdr:row>
                    <xdr:rowOff>825500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theme="3" tint="0.39997558519241921"/>
  </sheetPr>
  <dimension ref="A1:L16"/>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3" width="8.83203125" style="27"/>
    <col min="4" max="7" width="8.83203125" style="28"/>
    <col min="8" max="8" width="8.83203125" style="23"/>
    <col min="9" max="9" width="8.83203125" style="22"/>
    <col min="10" max="12" width="8.83203125" style="1"/>
  </cols>
  <sheetData>
    <row r="1" spans="1:9">
      <c r="A1" s="80" t="s">
        <v>137</v>
      </c>
      <c r="B1" s="81"/>
    </row>
    <row r="2" spans="1:9" ht="45" customHeight="1">
      <c r="A2" s="71" t="s">
        <v>52</v>
      </c>
      <c r="B2" s="70"/>
    </row>
    <row r="3" spans="1:9" ht="18" customHeight="1">
      <c r="A3" s="16" t="s">
        <v>0</v>
      </c>
      <c r="B3" s="16" t="s">
        <v>1</v>
      </c>
    </row>
    <row r="4" spans="1:9" ht="65.25" customHeight="1">
      <c r="A4" s="63" t="s">
        <v>76</v>
      </c>
      <c r="B4" s="2" t="s">
        <v>2</v>
      </c>
      <c r="E4" s="46">
        <v>0</v>
      </c>
      <c r="F4" s="28">
        <f>IF(E4&gt;1, 1, 0)</f>
        <v>0</v>
      </c>
      <c r="G4" s="28">
        <f>(E4-1)*F4</f>
        <v>0</v>
      </c>
    </row>
    <row r="5" spans="1:9" ht="20" customHeight="1">
      <c r="A5" s="66"/>
      <c r="B5" s="41" t="s">
        <v>3</v>
      </c>
      <c r="E5" s="46"/>
    </row>
    <row r="6" spans="1:9" ht="51" customHeight="1">
      <c r="A6" s="78" t="s">
        <v>77</v>
      </c>
      <c r="B6" s="19" t="s">
        <v>2</v>
      </c>
      <c r="E6" s="46">
        <v>0</v>
      </c>
      <c r="F6" s="28">
        <f>IF(E6&gt;1, 1, 0)</f>
        <v>0</v>
      </c>
      <c r="G6" s="28">
        <f>(E6-1)*F6</f>
        <v>0</v>
      </c>
    </row>
    <row r="7" spans="1:9" ht="20" customHeight="1">
      <c r="A7" s="79"/>
      <c r="B7" s="47" t="s">
        <v>3</v>
      </c>
      <c r="E7" s="46"/>
    </row>
    <row r="8" spans="1:9" ht="36.75" customHeight="1">
      <c r="A8" s="63" t="s">
        <v>78</v>
      </c>
      <c r="B8" s="2" t="s">
        <v>2</v>
      </c>
      <c r="E8" s="46">
        <v>0</v>
      </c>
      <c r="F8" s="28">
        <f>IF(E8&gt;1, 1, 0)</f>
        <v>0</v>
      </c>
      <c r="G8" s="28">
        <f>(E8-1)*F8</f>
        <v>0</v>
      </c>
    </row>
    <row r="9" spans="1:9" ht="18.75" customHeight="1">
      <c r="A9" s="66"/>
      <c r="B9" s="41" t="s">
        <v>3</v>
      </c>
      <c r="E9" s="46"/>
    </row>
    <row r="10" spans="1:9" ht="92.25" customHeight="1">
      <c r="A10" s="78" t="s">
        <v>122</v>
      </c>
      <c r="B10" s="19" t="s">
        <v>2</v>
      </c>
      <c r="E10" s="46">
        <v>0</v>
      </c>
      <c r="F10" s="28">
        <f>IF(E10&gt;1, 1, 0)</f>
        <v>0</v>
      </c>
      <c r="G10" s="28">
        <f>(E10-1)*F10</f>
        <v>0</v>
      </c>
    </row>
    <row r="11" spans="1:9" ht="20" customHeight="1">
      <c r="A11" s="79"/>
      <c r="B11" s="47" t="s">
        <v>3</v>
      </c>
      <c r="E11" s="28">
        <f>IF(I11&gt;0, SUM(E4:E10), 0)</f>
        <v>0</v>
      </c>
      <c r="F11" s="28">
        <f>SUM(F4:F10)</f>
        <v>0</v>
      </c>
      <c r="G11" s="28">
        <f>SUM(G4:G10)</f>
        <v>0</v>
      </c>
      <c r="H11" s="23" t="e">
        <f>G11/F11</f>
        <v>#DIV/0!</v>
      </c>
      <c r="I11" s="22">
        <f>COUNTIF(F4:F10, 1)</f>
        <v>0</v>
      </c>
    </row>
    <row r="12" spans="1:9" s="1" customFormat="1" ht="12">
      <c r="A12" s="8"/>
      <c r="B12" s="8"/>
      <c r="C12" s="27"/>
      <c r="D12" s="28"/>
      <c r="E12" s="28"/>
      <c r="F12" s="28"/>
      <c r="G12" s="28"/>
      <c r="H12" s="23"/>
      <c r="I12" s="22"/>
    </row>
    <row r="13" spans="1:9" s="1" customFormat="1" ht="12">
      <c r="A13" s="8"/>
      <c r="B13" s="8"/>
      <c r="C13" s="27"/>
      <c r="D13" s="28"/>
      <c r="E13" s="28"/>
      <c r="F13" s="28"/>
      <c r="G13" s="28"/>
      <c r="H13" s="23"/>
      <c r="I13" s="22"/>
    </row>
    <row r="14" spans="1:9" s="1" customFormat="1" ht="12">
      <c r="A14" s="8"/>
      <c r="B14" s="8"/>
      <c r="C14" s="27"/>
      <c r="D14" s="28"/>
      <c r="E14" s="28"/>
      <c r="F14" s="28"/>
      <c r="G14" s="28"/>
      <c r="H14" s="23"/>
      <c r="I14" s="22"/>
    </row>
    <row r="15" spans="1:9" s="1" customFormat="1" ht="12">
      <c r="A15" s="8"/>
      <c r="B15" s="8"/>
      <c r="C15" s="27"/>
      <c r="D15" s="28"/>
      <c r="E15" s="28"/>
      <c r="F15" s="28"/>
      <c r="G15" s="28"/>
      <c r="H15" s="23"/>
      <c r="I15" s="22"/>
    </row>
    <row r="16" spans="1:9" ht="29.25" customHeight="1">
      <c r="A16" s="61" t="s">
        <v>143</v>
      </c>
      <c r="B16" s="62"/>
    </row>
  </sheetData>
  <sheetProtection password="C878" sheet="1" objects="1" scenarios="1" selectLockedCells="1"/>
  <mergeCells count="7">
    <mergeCell ref="A16:B16"/>
    <mergeCell ref="A10:A11"/>
    <mergeCell ref="A1:B1"/>
    <mergeCell ref="A2:B2"/>
    <mergeCell ref="A4:A5"/>
    <mergeCell ref="A6:A7"/>
    <mergeCell ref="A8:A9"/>
  </mergeCells>
  <pageMargins left="0.7" right="0.7" top="0.75" bottom="0.75" header="0.3" footer="0.3"/>
  <pageSetup orientation="landscape"/>
  <ignoredErrors>
    <ignoredError sqref="H11"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18433" r:id="rId3" name="Option Button 1">
              <controlPr defaultSize="0" autoFill="0" autoLine="0" autoPict="0" altText="1 - Low">
                <anchor moveWithCells="1">
                  <from>
                    <xdr:col>0</xdr:col>
                    <xdr:colOff>25400</xdr:colOff>
                    <xdr:row>3</xdr:row>
                    <xdr:rowOff>508000</xdr:rowOff>
                  </from>
                  <to>
                    <xdr:col>0</xdr:col>
                    <xdr:colOff>1168400</xdr:colOff>
                    <xdr:row>3</xdr:row>
                    <xdr:rowOff>812800</xdr:rowOff>
                  </to>
                </anchor>
              </controlPr>
            </control>
          </mc:Choice>
          <mc:Fallback/>
        </mc:AlternateContent>
        <mc:AlternateContent xmlns:mc="http://schemas.openxmlformats.org/markup-compatibility/2006">
          <mc:Choice Requires="x14">
            <control shapeId="18434" r:id="rId4" name="Option Button 2">
              <controlPr defaultSize="0" autoFill="0" autoLine="0" autoPict="0">
                <anchor moveWithCells="1">
                  <from>
                    <xdr:col>0</xdr:col>
                    <xdr:colOff>1219200</xdr:colOff>
                    <xdr:row>3</xdr:row>
                    <xdr:rowOff>508000</xdr:rowOff>
                  </from>
                  <to>
                    <xdr:col>0</xdr:col>
                    <xdr:colOff>1778000</xdr:colOff>
                    <xdr:row>3</xdr:row>
                    <xdr:rowOff>812800</xdr:rowOff>
                  </to>
                </anchor>
              </controlPr>
            </control>
          </mc:Choice>
          <mc:Fallback/>
        </mc:AlternateContent>
        <mc:AlternateContent xmlns:mc="http://schemas.openxmlformats.org/markup-compatibility/2006">
          <mc:Choice Requires="x14">
            <control shapeId="18435" r:id="rId5" name="Option Button 3">
              <controlPr defaultSize="0" autoFill="0" autoLine="0" autoPict="0" altText="1 - Low">
                <anchor moveWithCells="1">
                  <from>
                    <xdr:col>0</xdr:col>
                    <xdr:colOff>1816100</xdr:colOff>
                    <xdr:row>3</xdr:row>
                    <xdr:rowOff>508000</xdr:rowOff>
                  </from>
                  <to>
                    <xdr:col>0</xdr:col>
                    <xdr:colOff>2159000</xdr:colOff>
                    <xdr:row>4</xdr:row>
                    <xdr:rowOff>0</xdr:rowOff>
                  </to>
                </anchor>
              </controlPr>
            </control>
          </mc:Choice>
          <mc:Fallback/>
        </mc:AlternateContent>
        <mc:AlternateContent xmlns:mc="http://schemas.openxmlformats.org/markup-compatibility/2006">
          <mc:Choice Requires="x14">
            <control shapeId="18436" r:id="rId6" name="Option Button 4">
              <controlPr defaultSize="0" autoFill="0" autoLine="0" autoPict="0" altText="1 - Low">
                <anchor moveWithCells="1">
                  <from>
                    <xdr:col>0</xdr:col>
                    <xdr:colOff>2260600</xdr:colOff>
                    <xdr:row>3</xdr:row>
                    <xdr:rowOff>508000</xdr:rowOff>
                  </from>
                  <to>
                    <xdr:col>0</xdr:col>
                    <xdr:colOff>2806700</xdr:colOff>
                    <xdr:row>3</xdr:row>
                    <xdr:rowOff>812800</xdr:rowOff>
                  </to>
                </anchor>
              </controlPr>
            </control>
          </mc:Choice>
          <mc:Fallback/>
        </mc:AlternateContent>
        <mc:AlternateContent xmlns:mc="http://schemas.openxmlformats.org/markup-compatibility/2006">
          <mc:Choice Requires="x14">
            <control shapeId="18437" r:id="rId7" name="Option Button 5">
              <controlPr defaultSize="0" autoFill="0" autoLine="0" autoPict="0" altText="1 - Low">
                <anchor moveWithCells="1">
                  <from>
                    <xdr:col>0</xdr:col>
                    <xdr:colOff>2692400</xdr:colOff>
                    <xdr:row>3</xdr:row>
                    <xdr:rowOff>508000</xdr:rowOff>
                  </from>
                  <to>
                    <xdr:col>0</xdr:col>
                    <xdr:colOff>3035300</xdr:colOff>
                    <xdr:row>4</xdr:row>
                    <xdr:rowOff>0</xdr:rowOff>
                  </to>
                </anchor>
              </controlPr>
            </control>
          </mc:Choice>
          <mc:Fallback/>
        </mc:AlternateContent>
        <mc:AlternateContent xmlns:mc="http://schemas.openxmlformats.org/markup-compatibility/2006">
          <mc:Choice Requires="x14">
            <control shapeId="18438" r:id="rId8" name="Option Button 6">
              <controlPr defaultSize="0" autoFill="0" autoLine="0" autoPict="0" altText="1 - Low">
                <anchor moveWithCells="1">
                  <from>
                    <xdr:col>0</xdr:col>
                    <xdr:colOff>3124200</xdr:colOff>
                    <xdr:row>3</xdr:row>
                    <xdr:rowOff>508000</xdr:rowOff>
                  </from>
                  <to>
                    <xdr:col>1</xdr:col>
                    <xdr:colOff>0</xdr:colOff>
                    <xdr:row>3</xdr:row>
                    <xdr:rowOff>812800</xdr:rowOff>
                  </to>
                </anchor>
              </controlPr>
            </control>
          </mc:Choice>
          <mc:Fallback/>
        </mc:AlternateContent>
        <mc:AlternateContent xmlns:mc="http://schemas.openxmlformats.org/markup-compatibility/2006">
          <mc:Choice Requires="x14">
            <control shapeId="18439" r:id="rId9" name="Check Box 7">
              <controlPr defaultSize="0" autoFill="0" autoLine="0" autoPict="0">
                <anchor moveWithCells="1">
                  <from>
                    <xdr:col>1</xdr:col>
                    <xdr:colOff>0</xdr:colOff>
                    <xdr:row>2</xdr:row>
                    <xdr:rowOff>215900</xdr:rowOff>
                  </from>
                  <to>
                    <xdr:col>1</xdr:col>
                    <xdr:colOff>4229100</xdr:colOff>
                    <xdr:row>3</xdr:row>
                    <xdr:rowOff>292100</xdr:rowOff>
                  </to>
                </anchor>
              </controlPr>
            </control>
          </mc:Choice>
          <mc:Fallback/>
        </mc:AlternateContent>
        <mc:AlternateContent xmlns:mc="http://schemas.openxmlformats.org/markup-compatibility/2006">
          <mc:Choice Requires="x14">
            <control shapeId="18440"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18456" r:id="rId11" name="Check Box 24">
              <controlPr defaultSize="0" autoFill="0" autoLine="0" autoPict="0">
                <anchor moveWithCells="1">
                  <from>
                    <xdr:col>1</xdr:col>
                    <xdr:colOff>0</xdr:colOff>
                    <xdr:row>3</xdr:row>
                    <xdr:rowOff>203200</xdr:rowOff>
                  </from>
                  <to>
                    <xdr:col>1</xdr:col>
                    <xdr:colOff>4178300</xdr:colOff>
                    <xdr:row>3</xdr:row>
                    <xdr:rowOff>673100</xdr:rowOff>
                  </to>
                </anchor>
              </controlPr>
            </control>
          </mc:Choice>
          <mc:Fallback/>
        </mc:AlternateContent>
        <mc:AlternateContent xmlns:mc="http://schemas.openxmlformats.org/markup-compatibility/2006">
          <mc:Choice Requires="x14">
            <control shapeId="18470" r:id="rId12" name="Option Button 38">
              <controlPr defaultSize="0" autoFill="0" autoLine="0" autoPict="0" altText="1 - Low">
                <anchor moveWithCells="1">
                  <from>
                    <xdr:col>0</xdr:col>
                    <xdr:colOff>25400</xdr:colOff>
                    <xdr:row>5</xdr:row>
                    <xdr:rowOff>508000</xdr:rowOff>
                  </from>
                  <to>
                    <xdr:col>0</xdr:col>
                    <xdr:colOff>1168400</xdr:colOff>
                    <xdr:row>6</xdr:row>
                    <xdr:rowOff>139700</xdr:rowOff>
                  </to>
                </anchor>
              </controlPr>
            </control>
          </mc:Choice>
          <mc:Fallback/>
        </mc:AlternateContent>
        <mc:AlternateContent xmlns:mc="http://schemas.openxmlformats.org/markup-compatibility/2006">
          <mc:Choice Requires="x14">
            <control shapeId="18471" r:id="rId13" name="Option Button 39">
              <controlPr defaultSize="0" autoFill="0" autoLine="0" autoPict="0">
                <anchor moveWithCells="1">
                  <from>
                    <xdr:col>0</xdr:col>
                    <xdr:colOff>1219200</xdr:colOff>
                    <xdr:row>5</xdr:row>
                    <xdr:rowOff>508000</xdr:rowOff>
                  </from>
                  <to>
                    <xdr:col>0</xdr:col>
                    <xdr:colOff>1778000</xdr:colOff>
                    <xdr:row>6</xdr:row>
                    <xdr:rowOff>139700</xdr:rowOff>
                  </to>
                </anchor>
              </controlPr>
            </control>
          </mc:Choice>
          <mc:Fallback/>
        </mc:AlternateContent>
        <mc:AlternateContent xmlns:mc="http://schemas.openxmlformats.org/markup-compatibility/2006">
          <mc:Choice Requires="x14">
            <control shapeId="18472" r:id="rId14" name="Option Button 40">
              <controlPr defaultSize="0" autoFill="0" autoLine="0" autoPict="0" altText="1 - Low">
                <anchor moveWithCells="1">
                  <from>
                    <xdr:col>0</xdr:col>
                    <xdr:colOff>1816100</xdr:colOff>
                    <xdr:row>5</xdr:row>
                    <xdr:rowOff>508000</xdr:rowOff>
                  </from>
                  <to>
                    <xdr:col>0</xdr:col>
                    <xdr:colOff>2159000</xdr:colOff>
                    <xdr:row>6</xdr:row>
                    <xdr:rowOff>165100</xdr:rowOff>
                  </to>
                </anchor>
              </controlPr>
            </control>
          </mc:Choice>
          <mc:Fallback/>
        </mc:AlternateContent>
        <mc:AlternateContent xmlns:mc="http://schemas.openxmlformats.org/markup-compatibility/2006">
          <mc:Choice Requires="x14">
            <control shapeId="18473" r:id="rId15" name="Option Button 41">
              <controlPr defaultSize="0" autoFill="0" autoLine="0" autoPict="0" altText="1 - Low">
                <anchor moveWithCells="1">
                  <from>
                    <xdr:col>0</xdr:col>
                    <xdr:colOff>2260600</xdr:colOff>
                    <xdr:row>5</xdr:row>
                    <xdr:rowOff>508000</xdr:rowOff>
                  </from>
                  <to>
                    <xdr:col>0</xdr:col>
                    <xdr:colOff>2806700</xdr:colOff>
                    <xdr:row>6</xdr:row>
                    <xdr:rowOff>139700</xdr:rowOff>
                  </to>
                </anchor>
              </controlPr>
            </control>
          </mc:Choice>
          <mc:Fallback/>
        </mc:AlternateContent>
        <mc:AlternateContent xmlns:mc="http://schemas.openxmlformats.org/markup-compatibility/2006">
          <mc:Choice Requires="x14">
            <control shapeId="18474" r:id="rId16" name="Option Button 42">
              <controlPr defaultSize="0" autoFill="0" autoLine="0" autoPict="0" altText="1 - Low">
                <anchor moveWithCells="1">
                  <from>
                    <xdr:col>0</xdr:col>
                    <xdr:colOff>2692400</xdr:colOff>
                    <xdr:row>5</xdr:row>
                    <xdr:rowOff>508000</xdr:rowOff>
                  </from>
                  <to>
                    <xdr:col>0</xdr:col>
                    <xdr:colOff>3035300</xdr:colOff>
                    <xdr:row>6</xdr:row>
                    <xdr:rowOff>165100</xdr:rowOff>
                  </to>
                </anchor>
              </controlPr>
            </control>
          </mc:Choice>
          <mc:Fallback/>
        </mc:AlternateContent>
        <mc:AlternateContent xmlns:mc="http://schemas.openxmlformats.org/markup-compatibility/2006">
          <mc:Choice Requires="x14">
            <control shapeId="18475" r:id="rId17" name="Option Button 43">
              <controlPr defaultSize="0" autoFill="0" autoLine="0" autoPict="0" altText="1 - Low">
                <anchor moveWithCells="1">
                  <from>
                    <xdr:col>0</xdr:col>
                    <xdr:colOff>3124200</xdr:colOff>
                    <xdr:row>5</xdr:row>
                    <xdr:rowOff>508000</xdr:rowOff>
                  </from>
                  <to>
                    <xdr:col>1</xdr:col>
                    <xdr:colOff>0</xdr:colOff>
                    <xdr:row>6</xdr:row>
                    <xdr:rowOff>139700</xdr:rowOff>
                  </to>
                </anchor>
              </controlPr>
            </control>
          </mc:Choice>
          <mc:Fallback/>
        </mc:AlternateContent>
        <mc:AlternateContent xmlns:mc="http://schemas.openxmlformats.org/markup-compatibility/2006">
          <mc:Choice Requires="x14">
            <control shapeId="18476" r:id="rId18" name="Check Box 44">
              <controlPr defaultSize="0" autoFill="0" autoLine="0" autoPict="0">
                <anchor moveWithCells="1">
                  <from>
                    <xdr:col>1</xdr:col>
                    <xdr:colOff>0</xdr:colOff>
                    <xdr:row>5</xdr:row>
                    <xdr:rowOff>12700</xdr:rowOff>
                  </from>
                  <to>
                    <xdr:col>1</xdr:col>
                    <xdr:colOff>4229100</xdr:colOff>
                    <xdr:row>5</xdr:row>
                    <xdr:rowOff>317500</xdr:rowOff>
                  </to>
                </anchor>
              </controlPr>
            </control>
          </mc:Choice>
          <mc:Fallback/>
        </mc:AlternateContent>
        <mc:AlternateContent xmlns:mc="http://schemas.openxmlformats.org/markup-compatibility/2006">
          <mc:Choice Requires="x14">
            <control shapeId="18477" r:id="rId19" name="Group Box 45">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18485" r:id="rId20" name="Check Box 53">
              <controlPr defaultSize="0" autoFill="0" autoLine="0" autoPict="0">
                <anchor moveWithCells="1">
                  <from>
                    <xdr:col>1</xdr:col>
                    <xdr:colOff>0</xdr:colOff>
                    <xdr:row>7</xdr:row>
                    <xdr:rowOff>12700</xdr:rowOff>
                  </from>
                  <to>
                    <xdr:col>1</xdr:col>
                    <xdr:colOff>4229100</xdr:colOff>
                    <xdr:row>7</xdr:row>
                    <xdr:rowOff>317500</xdr:rowOff>
                  </to>
                </anchor>
              </controlPr>
            </control>
          </mc:Choice>
          <mc:Fallback/>
        </mc:AlternateContent>
        <mc:AlternateContent xmlns:mc="http://schemas.openxmlformats.org/markup-compatibility/2006">
          <mc:Choice Requires="x14">
            <control shapeId="18486" r:id="rId21" name="Group Box 54">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mc:AlternateContent xmlns:mc="http://schemas.openxmlformats.org/markup-compatibility/2006">
          <mc:Choice Requires="x14">
            <control shapeId="18494" r:id="rId22" name="Check Box 62">
              <controlPr defaultSize="0" autoFill="0" autoLine="0" autoPict="0">
                <anchor moveWithCells="1">
                  <from>
                    <xdr:col>1</xdr:col>
                    <xdr:colOff>0</xdr:colOff>
                    <xdr:row>9</xdr:row>
                    <xdr:rowOff>0</xdr:rowOff>
                  </from>
                  <to>
                    <xdr:col>1</xdr:col>
                    <xdr:colOff>4229100</xdr:colOff>
                    <xdr:row>9</xdr:row>
                    <xdr:rowOff>241300</xdr:rowOff>
                  </to>
                </anchor>
              </controlPr>
            </control>
          </mc:Choice>
          <mc:Fallback/>
        </mc:AlternateContent>
        <mc:AlternateContent xmlns:mc="http://schemas.openxmlformats.org/markup-compatibility/2006">
          <mc:Choice Requires="x14">
            <control shapeId="18495" r:id="rId23" name="Group Box 63">
              <controlPr defaultSize="0" autoFill="0" autoPict="0">
                <anchor moveWithCells="1">
                  <from>
                    <xdr:col>0</xdr:col>
                    <xdr:colOff>0</xdr:colOff>
                    <xdr:row>9</xdr:row>
                    <xdr:rowOff>0</xdr:rowOff>
                  </from>
                  <to>
                    <xdr:col>1</xdr:col>
                    <xdr:colOff>0</xdr:colOff>
                    <xdr:row>10</xdr:row>
                    <xdr:rowOff>101600</xdr:rowOff>
                  </to>
                </anchor>
              </controlPr>
            </control>
          </mc:Choice>
          <mc:Fallback/>
        </mc:AlternateContent>
        <mc:AlternateContent xmlns:mc="http://schemas.openxmlformats.org/markup-compatibility/2006">
          <mc:Choice Requires="x14">
            <control shapeId="18504" r:id="rId24" name="Group Box 72">
              <controlPr defaultSize="0" autoFill="0" autoPict="0">
                <anchor moveWithCells="1">
                  <from>
                    <xdr:col>0</xdr:col>
                    <xdr:colOff>0</xdr:colOff>
                    <xdr:row>9</xdr:row>
                    <xdr:rowOff>0</xdr:rowOff>
                  </from>
                  <to>
                    <xdr:col>1</xdr:col>
                    <xdr:colOff>0</xdr:colOff>
                    <xdr:row>11</xdr:row>
                    <xdr:rowOff>0</xdr:rowOff>
                  </to>
                </anchor>
              </controlPr>
            </control>
          </mc:Choice>
          <mc:Fallback/>
        </mc:AlternateContent>
        <mc:AlternateContent xmlns:mc="http://schemas.openxmlformats.org/markup-compatibility/2006">
          <mc:Choice Requires="x14">
            <control shapeId="18506" r:id="rId25" name="Option Button 74">
              <controlPr defaultSize="0" autoFill="0" autoLine="0" autoPict="0" altText="1 - Low">
                <anchor moveWithCells="1">
                  <from>
                    <xdr:col>0</xdr:col>
                    <xdr:colOff>25400</xdr:colOff>
                    <xdr:row>9</xdr:row>
                    <xdr:rowOff>482600</xdr:rowOff>
                  </from>
                  <to>
                    <xdr:col>0</xdr:col>
                    <xdr:colOff>1168400</xdr:colOff>
                    <xdr:row>9</xdr:row>
                    <xdr:rowOff>927100</xdr:rowOff>
                  </to>
                </anchor>
              </controlPr>
            </control>
          </mc:Choice>
          <mc:Fallback/>
        </mc:AlternateContent>
        <mc:AlternateContent xmlns:mc="http://schemas.openxmlformats.org/markup-compatibility/2006">
          <mc:Choice Requires="x14">
            <control shapeId="18507" r:id="rId26" name="Option Button 75">
              <controlPr defaultSize="0" autoFill="0" autoLine="0" autoPict="0">
                <anchor moveWithCells="1">
                  <from>
                    <xdr:col>0</xdr:col>
                    <xdr:colOff>1219200</xdr:colOff>
                    <xdr:row>9</xdr:row>
                    <xdr:rowOff>482600</xdr:rowOff>
                  </from>
                  <to>
                    <xdr:col>0</xdr:col>
                    <xdr:colOff>1778000</xdr:colOff>
                    <xdr:row>9</xdr:row>
                    <xdr:rowOff>927100</xdr:rowOff>
                  </to>
                </anchor>
              </controlPr>
            </control>
          </mc:Choice>
          <mc:Fallback/>
        </mc:AlternateContent>
        <mc:AlternateContent xmlns:mc="http://schemas.openxmlformats.org/markup-compatibility/2006">
          <mc:Choice Requires="x14">
            <control shapeId="18508" r:id="rId27" name="Option Button 76">
              <controlPr defaultSize="0" autoFill="0" autoLine="0" autoPict="0" altText="1 - Low">
                <anchor moveWithCells="1">
                  <from>
                    <xdr:col>0</xdr:col>
                    <xdr:colOff>1816100</xdr:colOff>
                    <xdr:row>9</xdr:row>
                    <xdr:rowOff>482600</xdr:rowOff>
                  </from>
                  <to>
                    <xdr:col>0</xdr:col>
                    <xdr:colOff>2159000</xdr:colOff>
                    <xdr:row>9</xdr:row>
                    <xdr:rowOff>939800</xdr:rowOff>
                  </to>
                </anchor>
              </controlPr>
            </control>
          </mc:Choice>
          <mc:Fallback/>
        </mc:AlternateContent>
        <mc:AlternateContent xmlns:mc="http://schemas.openxmlformats.org/markup-compatibility/2006">
          <mc:Choice Requires="x14">
            <control shapeId="18509" r:id="rId28" name="Option Button 77">
              <controlPr defaultSize="0" autoFill="0" autoLine="0" autoPict="0" altText="1 - Low">
                <anchor moveWithCells="1">
                  <from>
                    <xdr:col>0</xdr:col>
                    <xdr:colOff>2260600</xdr:colOff>
                    <xdr:row>9</xdr:row>
                    <xdr:rowOff>482600</xdr:rowOff>
                  </from>
                  <to>
                    <xdr:col>0</xdr:col>
                    <xdr:colOff>2806700</xdr:colOff>
                    <xdr:row>9</xdr:row>
                    <xdr:rowOff>927100</xdr:rowOff>
                  </to>
                </anchor>
              </controlPr>
            </control>
          </mc:Choice>
          <mc:Fallback/>
        </mc:AlternateContent>
        <mc:AlternateContent xmlns:mc="http://schemas.openxmlformats.org/markup-compatibility/2006">
          <mc:Choice Requires="x14">
            <control shapeId="18510" r:id="rId29" name="Option Button 78">
              <controlPr defaultSize="0" autoFill="0" autoLine="0" autoPict="0" altText="1 - Low">
                <anchor moveWithCells="1">
                  <from>
                    <xdr:col>0</xdr:col>
                    <xdr:colOff>2692400</xdr:colOff>
                    <xdr:row>9</xdr:row>
                    <xdr:rowOff>482600</xdr:rowOff>
                  </from>
                  <to>
                    <xdr:col>0</xdr:col>
                    <xdr:colOff>3035300</xdr:colOff>
                    <xdr:row>9</xdr:row>
                    <xdr:rowOff>939800</xdr:rowOff>
                  </to>
                </anchor>
              </controlPr>
            </control>
          </mc:Choice>
          <mc:Fallback/>
        </mc:AlternateContent>
        <mc:AlternateContent xmlns:mc="http://schemas.openxmlformats.org/markup-compatibility/2006">
          <mc:Choice Requires="x14">
            <control shapeId="18511" r:id="rId30" name="Option Button 79">
              <controlPr defaultSize="0" autoFill="0" autoLine="0" autoPict="0" altText="1 - Low">
                <anchor moveWithCells="1">
                  <from>
                    <xdr:col>0</xdr:col>
                    <xdr:colOff>3124200</xdr:colOff>
                    <xdr:row>9</xdr:row>
                    <xdr:rowOff>482600</xdr:rowOff>
                  </from>
                  <to>
                    <xdr:col>1</xdr:col>
                    <xdr:colOff>0</xdr:colOff>
                    <xdr:row>9</xdr:row>
                    <xdr:rowOff>927100</xdr:rowOff>
                  </to>
                </anchor>
              </controlPr>
            </control>
          </mc:Choice>
          <mc:Fallback/>
        </mc:AlternateContent>
        <mc:AlternateContent xmlns:mc="http://schemas.openxmlformats.org/markup-compatibility/2006">
          <mc:Choice Requires="x14">
            <control shapeId="18513" r:id="rId31" name="Group Box 81">
              <controlPr defaultSize="0" autoFill="0" autoPict="0">
                <anchor moveWithCells="1">
                  <from>
                    <xdr:col>0</xdr:col>
                    <xdr:colOff>0</xdr:colOff>
                    <xdr:row>9</xdr:row>
                    <xdr:rowOff>0</xdr:rowOff>
                  </from>
                  <to>
                    <xdr:col>1</xdr:col>
                    <xdr:colOff>0</xdr:colOff>
                    <xdr:row>11</xdr:row>
                    <xdr:rowOff>0</xdr:rowOff>
                  </to>
                </anchor>
              </controlPr>
            </control>
          </mc:Choice>
          <mc:Fallback/>
        </mc:AlternateContent>
        <mc:AlternateContent xmlns:mc="http://schemas.openxmlformats.org/markup-compatibility/2006">
          <mc:Choice Requires="x14">
            <control shapeId="18514" r:id="rId32" name="Check Box 82">
              <controlPr defaultSize="0" autoFill="0" autoLine="0" autoPict="0">
                <anchor moveWithCells="1">
                  <from>
                    <xdr:col>1</xdr:col>
                    <xdr:colOff>0</xdr:colOff>
                    <xdr:row>9</xdr:row>
                    <xdr:rowOff>228600</xdr:rowOff>
                  </from>
                  <to>
                    <xdr:col>1</xdr:col>
                    <xdr:colOff>4229100</xdr:colOff>
                    <xdr:row>9</xdr:row>
                    <xdr:rowOff>444500</xdr:rowOff>
                  </to>
                </anchor>
              </controlPr>
            </control>
          </mc:Choice>
          <mc:Fallback/>
        </mc:AlternateContent>
        <mc:AlternateContent xmlns:mc="http://schemas.openxmlformats.org/markup-compatibility/2006">
          <mc:Choice Requires="x14">
            <control shapeId="18517" r:id="rId33" name="Check Box 85">
              <controlPr defaultSize="0" autoFill="0" autoLine="0" autoPict="0">
                <anchor moveWithCells="1">
                  <from>
                    <xdr:col>1</xdr:col>
                    <xdr:colOff>0</xdr:colOff>
                    <xdr:row>3</xdr:row>
                    <xdr:rowOff>609600</xdr:rowOff>
                  </from>
                  <to>
                    <xdr:col>1</xdr:col>
                    <xdr:colOff>4229100</xdr:colOff>
                    <xdr:row>3</xdr:row>
                    <xdr:rowOff>800100</xdr:rowOff>
                  </to>
                </anchor>
              </controlPr>
            </control>
          </mc:Choice>
          <mc:Fallback/>
        </mc:AlternateContent>
        <mc:AlternateContent xmlns:mc="http://schemas.openxmlformats.org/markup-compatibility/2006">
          <mc:Choice Requires="x14">
            <control shapeId="18525" r:id="rId34" name="Option Button 93">
              <controlPr defaultSize="0" autoFill="0" autoLine="0" autoPict="0" altText="1 - Low">
                <anchor moveWithCells="1">
                  <from>
                    <xdr:col>0</xdr:col>
                    <xdr:colOff>0</xdr:colOff>
                    <xdr:row>7</xdr:row>
                    <xdr:rowOff>342900</xdr:rowOff>
                  </from>
                  <to>
                    <xdr:col>0</xdr:col>
                    <xdr:colOff>1143000</xdr:colOff>
                    <xdr:row>8</xdr:row>
                    <xdr:rowOff>139700</xdr:rowOff>
                  </to>
                </anchor>
              </controlPr>
            </control>
          </mc:Choice>
          <mc:Fallback/>
        </mc:AlternateContent>
        <mc:AlternateContent xmlns:mc="http://schemas.openxmlformats.org/markup-compatibility/2006">
          <mc:Choice Requires="x14">
            <control shapeId="18526" r:id="rId35" name="Option Button 94">
              <controlPr defaultSize="0" autoFill="0" autoLine="0" autoPict="0">
                <anchor moveWithCells="1">
                  <from>
                    <xdr:col>0</xdr:col>
                    <xdr:colOff>1206500</xdr:colOff>
                    <xdr:row>7</xdr:row>
                    <xdr:rowOff>342900</xdr:rowOff>
                  </from>
                  <to>
                    <xdr:col>0</xdr:col>
                    <xdr:colOff>1765300</xdr:colOff>
                    <xdr:row>8</xdr:row>
                    <xdr:rowOff>139700</xdr:rowOff>
                  </to>
                </anchor>
              </controlPr>
            </control>
          </mc:Choice>
          <mc:Fallback/>
        </mc:AlternateContent>
        <mc:AlternateContent xmlns:mc="http://schemas.openxmlformats.org/markup-compatibility/2006">
          <mc:Choice Requires="x14">
            <control shapeId="18527" r:id="rId36" name="Option Button 95">
              <controlPr defaultSize="0" autoFill="0" autoLine="0" autoPict="0" altText="1 - Low">
                <anchor moveWithCells="1">
                  <from>
                    <xdr:col>0</xdr:col>
                    <xdr:colOff>1803400</xdr:colOff>
                    <xdr:row>7</xdr:row>
                    <xdr:rowOff>342900</xdr:rowOff>
                  </from>
                  <to>
                    <xdr:col>0</xdr:col>
                    <xdr:colOff>2133600</xdr:colOff>
                    <xdr:row>8</xdr:row>
                    <xdr:rowOff>152400</xdr:rowOff>
                  </to>
                </anchor>
              </controlPr>
            </control>
          </mc:Choice>
          <mc:Fallback/>
        </mc:AlternateContent>
        <mc:AlternateContent xmlns:mc="http://schemas.openxmlformats.org/markup-compatibility/2006">
          <mc:Choice Requires="x14">
            <control shapeId="18528" r:id="rId37" name="Option Button 96">
              <controlPr defaultSize="0" autoFill="0" autoLine="0" autoPict="0" altText="1 - Low">
                <anchor moveWithCells="1">
                  <from>
                    <xdr:col>0</xdr:col>
                    <xdr:colOff>2235200</xdr:colOff>
                    <xdr:row>7</xdr:row>
                    <xdr:rowOff>342900</xdr:rowOff>
                  </from>
                  <to>
                    <xdr:col>0</xdr:col>
                    <xdr:colOff>2781300</xdr:colOff>
                    <xdr:row>8</xdr:row>
                    <xdr:rowOff>139700</xdr:rowOff>
                  </to>
                </anchor>
              </controlPr>
            </control>
          </mc:Choice>
          <mc:Fallback/>
        </mc:AlternateContent>
        <mc:AlternateContent xmlns:mc="http://schemas.openxmlformats.org/markup-compatibility/2006">
          <mc:Choice Requires="x14">
            <control shapeId="18529" r:id="rId38" name="Option Button 97">
              <controlPr defaultSize="0" autoFill="0" autoLine="0" autoPict="0" altText="1 - Low">
                <anchor moveWithCells="1">
                  <from>
                    <xdr:col>0</xdr:col>
                    <xdr:colOff>2667000</xdr:colOff>
                    <xdr:row>7</xdr:row>
                    <xdr:rowOff>342900</xdr:rowOff>
                  </from>
                  <to>
                    <xdr:col>0</xdr:col>
                    <xdr:colOff>3009900</xdr:colOff>
                    <xdr:row>8</xdr:row>
                    <xdr:rowOff>152400</xdr:rowOff>
                  </to>
                </anchor>
              </controlPr>
            </control>
          </mc:Choice>
          <mc:Fallback/>
        </mc:AlternateContent>
        <mc:AlternateContent xmlns:mc="http://schemas.openxmlformats.org/markup-compatibility/2006">
          <mc:Choice Requires="x14">
            <control shapeId="18530" r:id="rId39" name="Option Button 98">
              <controlPr defaultSize="0" autoFill="0" autoLine="0" autoPict="0" altText="1 - Low">
                <anchor moveWithCells="1">
                  <from>
                    <xdr:col>0</xdr:col>
                    <xdr:colOff>3111500</xdr:colOff>
                    <xdr:row>7</xdr:row>
                    <xdr:rowOff>342900</xdr:rowOff>
                  </from>
                  <to>
                    <xdr:col>0</xdr:col>
                    <xdr:colOff>3695700</xdr:colOff>
                    <xdr:row>8</xdr:row>
                    <xdr:rowOff>139700</xdr:rowOff>
                  </to>
                </anchor>
              </controlPr>
            </control>
          </mc:Choice>
          <mc:Fallback/>
        </mc:AlternateContent>
        <mc:AlternateContent xmlns:mc="http://schemas.openxmlformats.org/markup-compatibility/2006">
          <mc:Choice Requires="x14">
            <control shapeId="18536" r:id="rId40" name="Check Box 104">
              <controlPr defaultSize="0" autoFill="0" autoLine="0" autoPict="0">
                <anchor moveWithCells="1">
                  <from>
                    <xdr:col>1</xdr:col>
                    <xdr:colOff>0</xdr:colOff>
                    <xdr:row>9</xdr:row>
                    <xdr:rowOff>444500</xdr:rowOff>
                  </from>
                  <to>
                    <xdr:col>1</xdr:col>
                    <xdr:colOff>4229100</xdr:colOff>
                    <xdr:row>9</xdr:row>
                    <xdr:rowOff>647700</xdr:rowOff>
                  </to>
                </anchor>
              </controlPr>
            </control>
          </mc:Choice>
          <mc:Fallback/>
        </mc:AlternateContent>
        <mc:AlternateContent xmlns:mc="http://schemas.openxmlformats.org/markup-compatibility/2006">
          <mc:Choice Requires="x14">
            <control shapeId="18537" r:id="rId41" name="Check Box 105">
              <controlPr defaultSize="0" autoFill="0" autoLine="0" autoPict="0">
                <anchor moveWithCells="1">
                  <from>
                    <xdr:col>1</xdr:col>
                    <xdr:colOff>0</xdr:colOff>
                    <xdr:row>9</xdr:row>
                    <xdr:rowOff>660400</xdr:rowOff>
                  </from>
                  <to>
                    <xdr:col>1</xdr:col>
                    <xdr:colOff>4229100</xdr:colOff>
                    <xdr:row>9</xdr:row>
                    <xdr:rowOff>863600</xdr:rowOff>
                  </to>
                </anchor>
              </controlPr>
            </control>
          </mc:Choice>
          <mc:Fallback/>
        </mc:AlternateContent>
        <mc:AlternateContent xmlns:mc="http://schemas.openxmlformats.org/markup-compatibility/2006">
          <mc:Choice Requires="x14">
            <control shapeId="18538" r:id="rId42" name="Check Box 106">
              <controlPr defaultSize="0" autoFill="0" autoLine="0" autoPict="0">
                <anchor moveWithCells="1">
                  <from>
                    <xdr:col>1</xdr:col>
                    <xdr:colOff>0</xdr:colOff>
                    <xdr:row>9</xdr:row>
                    <xdr:rowOff>863600</xdr:rowOff>
                  </from>
                  <to>
                    <xdr:col>1</xdr:col>
                    <xdr:colOff>4229100</xdr:colOff>
                    <xdr:row>10</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enableFormatConditionsCalculation="0">
    <tabColor theme="3" tint="0.39997558519241921"/>
  </sheetPr>
  <dimension ref="A1:L12"/>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80" t="s">
        <v>140</v>
      </c>
      <c r="B1" s="81"/>
    </row>
    <row r="2" spans="1:9" ht="45" customHeight="1">
      <c r="A2" s="71" t="s">
        <v>52</v>
      </c>
      <c r="B2" s="70"/>
    </row>
    <row r="3" spans="1:9" ht="18" customHeight="1">
      <c r="A3" s="16" t="s">
        <v>0</v>
      </c>
      <c r="B3" s="16" t="s">
        <v>1</v>
      </c>
    </row>
    <row r="4" spans="1:9" ht="48" customHeight="1">
      <c r="A4" s="63" t="s">
        <v>79</v>
      </c>
      <c r="B4" s="2" t="s">
        <v>2</v>
      </c>
      <c r="E4" s="43">
        <v>0</v>
      </c>
      <c r="F4" s="22">
        <f>IF(E4&gt;1, 1, 0)</f>
        <v>0</v>
      </c>
      <c r="G4" s="22">
        <f>(E4-1)*F4</f>
        <v>0</v>
      </c>
    </row>
    <row r="5" spans="1:9" ht="20" customHeight="1">
      <c r="A5" s="66"/>
      <c r="B5" s="41" t="s">
        <v>3</v>
      </c>
      <c r="E5" s="43"/>
    </row>
    <row r="6" spans="1:9" ht="46.5" customHeight="1">
      <c r="A6" s="78" t="s">
        <v>80</v>
      </c>
      <c r="B6" s="19" t="s">
        <v>2</v>
      </c>
      <c r="E6" s="43">
        <v>0</v>
      </c>
      <c r="F6" s="22">
        <f>IF(E6&gt;1, 1, 0)</f>
        <v>0</v>
      </c>
      <c r="G6" s="22">
        <f>(E6-1)*F6</f>
        <v>0</v>
      </c>
    </row>
    <row r="7" spans="1:9" ht="20" customHeight="1">
      <c r="A7" s="79"/>
      <c r="B7" s="47" t="s">
        <v>3</v>
      </c>
      <c r="E7" s="22">
        <f>IF(I7&gt;0, SUM(E4:E6), 0)</f>
        <v>0</v>
      </c>
      <c r="F7" s="22">
        <f>SUM(F4:F6)</f>
        <v>0</v>
      </c>
      <c r="G7" s="22">
        <f>SUM(G4:G6)</f>
        <v>0</v>
      </c>
      <c r="H7" s="23" t="e">
        <f>G7/F7</f>
        <v>#DIV/0!</v>
      </c>
      <c r="I7" s="22">
        <f>COUNTIF(F4:F6, 1)</f>
        <v>0</v>
      </c>
    </row>
    <row r="8" spans="1:9" s="1" customFormat="1" ht="12">
      <c r="A8" s="8"/>
      <c r="B8" s="8"/>
      <c r="E8" s="22"/>
      <c r="F8" s="22"/>
      <c r="G8" s="22"/>
      <c r="H8" s="22"/>
      <c r="I8" s="22"/>
    </row>
    <row r="9" spans="1:9" s="1" customFormat="1" ht="12">
      <c r="A9" s="8"/>
      <c r="B9" s="8"/>
      <c r="E9" s="22"/>
      <c r="F9" s="22"/>
      <c r="G9" s="22"/>
      <c r="H9" s="22"/>
      <c r="I9" s="22"/>
    </row>
    <row r="10" spans="1:9" s="1" customFormat="1" ht="12">
      <c r="A10" s="8"/>
      <c r="B10" s="8"/>
      <c r="E10" s="22"/>
      <c r="F10" s="22"/>
      <c r="G10" s="22"/>
      <c r="H10" s="22"/>
      <c r="I10" s="22"/>
    </row>
    <row r="11" spans="1:9" s="1" customFormat="1" ht="12">
      <c r="A11" s="8"/>
      <c r="B11" s="8"/>
      <c r="E11" s="22"/>
      <c r="F11" s="22"/>
      <c r="G11" s="22"/>
      <c r="H11" s="22"/>
      <c r="I11" s="22"/>
    </row>
    <row r="12" spans="1:9" ht="27.75" customHeight="1">
      <c r="A12" s="61" t="s">
        <v>143</v>
      </c>
      <c r="B12" s="62"/>
    </row>
  </sheetData>
  <sheetProtection password="C878" sheet="1" objects="1" scenarios="1" selectLockedCells="1"/>
  <mergeCells count="5">
    <mergeCell ref="A1:B1"/>
    <mergeCell ref="A2:B2"/>
    <mergeCell ref="A4:A5"/>
    <mergeCell ref="A6:A7"/>
    <mergeCell ref="A12:B12"/>
  </mergeCells>
  <pageMargins left="0.7" right="0.7" top="0.75" bottom="0.75" header="0.3" footer="0.3"/>
  <pageSetup orientation="landscape"/>
  <ignoredErrors>
    <ignoredError sqref="H7"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19457" r:id="rId3" name="Option Button 1">
              <controlPr defaultSize="0" autoFill="0" autoLine="0" autoPict="0" altText="1 - Low">
                <anchor moveWithCells="1">
                  <from>
                    <xdr:col>0</xdr:col>
                    <xdr:colOff>25400</xdr:colOff>
                    <xdr:row>3</xdr:row>
                    <xdr:rowOff>558800</xdr:rowOff>
                  </from>
                  <to>
                    <xdr:col>0</xdr:col>
                    <xdr:colOff>1168400</xdr:colOff>
                    <xdr:row>4</xdr:row>
                    <xdr:rowOff>101600</xdr:rowOff>
                  </to>
                </anchor>
              </controlPr>
            </control>
          </mc:Choice>
          <mc:Fallback/>
        </mc:AlternateContent>
        <mc:AlternateContent xmlns:mc="http://schemas.openxmlformats.org/markup-compatibility/2006">
          <mc:Choice Requires="x14">
            <control shapeId="19458" r:id="rId4" name="Option Button 2">
              <controlPr defaultSize="0" autoFill="0" autoLine="0" autoPict="0">
                <anchor moveWithCells="1">
                  <from>
                    <xdr:col>0</xdr:col>
                    <xdr:colOff>1219200</xdr:colOff>
                    <xdr:row>3</xdr:row>
                    <xdr:rowOff>558800</xdr:rowOff>
                  </from>
                  <to>
                    <xdr:col>0</xdr:col>
                    <xdr:colOff>1778000</xdr:colOff>
                    <xdr:row>4</xdr:row>
                    <xdr:rowOff>101600</xdr:rowOff>
                  </to>
                </anchor>
              </controlPr>
            </control>
          </mc:Choice>
          <mc:Fallback/>
        </mc:AlternateContent>
        <mc:AlternateContent xmlns:mc="http://schemas.openxmlformats.org/markup-compatibility/2006">
          <mc:Choice Requires="x14">
            <control shapeId="19459" r:id="rId5" name="Option Button 3">
              <controlPr defaultSize="0" autoFill="0" autoLine="0" autoPict="0" altText="1 - Low">
                <anchor moveWithCells="1">
                  <from>
                    <xdr:col>0</xdr:col>
                    <xdr:colOff>1816100</xdr:colOff>
                    <xdr:row>3</xdr:row>
                    <xdr:rowOff>558800</xdr:rowOff>
                  </from>
                  <to>
                    <xdr:col>0</xdr:col>
                    <xdr:colOff>2159000</xdr:colOff>
                    <xdr:row>4</xdr:row>
                    <xdr:rowOff>114300</xdr:rowOff>
                  </to>
                </anchor>
              </controlPr>
            </control>
          </mc:Choice>
          <mc:Fallback/>
        </mc:AlternateContent>
        <mc:AlternateContent xmlns:mc="http://schemas.openxmlformats.org/markup-compatibility/2006">
          <mc:Choice Requires="x14">
            <control shapeId="19460" r:id="rId6" name="Option Button 4">
              <controlPr defaultSize="0" autoFill="0" autoLine="0" autoPict="0" altText="1 - Low">
                <anchor moveWithCells="1">
                  <from>
                    <xdr:col>0</xdr:col>
                    <xdr:colOff>2260600</xdr:colOff>
                    <xdr:row>3</xdr:row>
                    <xdr:rowOff>558800</xdr:rowOff>
                  </from>
                  <to>
                    <xdr:col>0</xdr:col>
                    <xdr:colOff>2806700</xdr:colOff>
                    <xdr:row>4</xdr:row>
                    <xdr:rowOff>101600</xdr:rowOff>
                  </to>
                </anchor>
              </controlPr>
            </control>
          </mc:Choice>
          <mc:Fallback/>
        </mc:AlternateContent>
        <mc:AlternateContent xmlns:mc="http://schemas.openxmlformats.org/markup-compatibility/2006">
          <mc:Choice Requires="x14">
            <control shapeId="19461" r:id="rId7" name="Option Button 5">
              <controlPr defaultSize="0" autoFill="0" autoLine="0" autoPict="0" altText="1 - Low">
                <anchor moveWithCells="1">
                  <from>
                    <xdr:col>0</xdr:col>
                    <xdr:colOff>2692400</xdr:colOff>
                    <xdr:row>3</xdr:row>
                    <xdr:rowOff>558800</xdr:rowOff>
                  </from>
                  <to>
                    <xdr:col>0</xdr:col>
                    <xdr:colOff>3035300</xdr:colOff>
                    <xdr:row>4</xdr:row>
                    <xdr:rowOff>114300</xdr:rowOff>
                  </to>
                </anchor>
              </controlPr>
            </control>
          </mc:Choice>
          <mc:Fallback/>
        </mc:AlternateContent>
        <mc:AlternateContent xmlns:mc="http://schemas.openxmlformats.org/markup-compatibility/2006">
          <mc:Choice Requires="x14">
            <control shapeId="19462" r:id="rId8" name="Option Button 6">
              <controlPr defaultSize="0" autoFill="0" autoLine="0" autoPict="0" altText="1 - Low">
                <anchor moveWithCells="1">
                  <from>
                    <xdr:col>0</xdr:col>
                    <xdr:colOff>3124200</xdr:colOff>
                    <xdr:row>3</xdr:row>
                    <xdr:rowOff>558800</xdr:rowOff>
                  </from>
                  <to>
                    <xdr:col>1</xdr:col>
                    <xdr:colOff>0</xdr:colOff>
                    <xdr:row>4</xdr:row>
                    <xdr:rowOff>101600</xdr:rowOff>
                  </to>
                </anchor>
              </controlPr>
            </control>
          </mc:Choice>
          <mc:Fallback/>
        </mc:AlternateContent>
        <mc:AlternateContent xmlns:mc="http://schemas.openxmlformats.org/markup-compatibility/2006">
          <mc:Choice Requires="x14">
            <control shapeId="19463" r:id="rId9" name="Check Box 7">
              <controlPr defaultSize="0" autoFill="0" autoLine="0" autoPict="0">
                <anchor moveWithCells="1">
                  <from>
                    <xdr:col>1</xdr:col>
                    <xdr:colOff>0</xdr:colOff>
                    <xdr:row>3</xdr:row>
                    <xdr:rowOff>12700</xdr:rowOff>
                  </from>
                  <to>
                    <xdr:col>1</xdr:col>
                    <xdr:colOff>4229100</xdr:colOff>
                    <xdr:row>3</xdr:row>
                    <xdr:rowOff>317500</xdr:rowOff>
                  </to>
                </anchor>
              </controlPr>
            </control>
          </mc:Choice>
          <mc:Fallback/>
        </mc:AlternateContent>
        <mc:AlternateContent xmlns:mc="http://schemas.openxmlformats.org/markup-compatibility/2006">
          <mc:Choice Requires="x14">
            <control shapeId="19464"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19485" r:id="rId11" name="Option Button 29">
              <controlPr defaultSize="0" autoFill="0" autoLine="0" autoPict="0" altText="1 - Low">
                <anchor moveWithCells="1">
                  <from>
                    <xdr:col>0</xdr:col>
                    <xdr:colOff>25400</xdr:colOff>
                    <xdr:row>5</xdr:row>
                    <xdr:rowOff>533400</xdr:rowOff>
                  </from>
                  <to>
                    <xdr:col>0</xdr:col>
                    <xdr:colOff>1168400</xdr:colOff>
                    <xdr:row>6</xdr:row>
                    <xdr:rowOff>165100</xdr:rowOff>
                  </to>
                </anchor>
              </controlPr>
            </control>
          </mc:Choice>
          <mc:Fallback/>
        </mc:AlternateContent>
        <mc:AlternateContent xmlns:mc="http://schemas.openxmlformats.org/markup-compatibility/2006">
          <mc:Choice Requires="x14">
            <control shapeId="19486" r:id="rId12" name="Option Button 30">
              <controlPr defaultSize="0" autoFill="0" autoLine="0" autoPict="0">
                <anchor moveWithCells="1">
                  <from>
                    <xdr:col>0</xdr:col>
                    <xdr:colOff>1219200</xdr:colOff>
                    <xdr:row>5</xdr:row>
                    <xdr:rowOff>533400</xdr:rowOff>
                  </from>
                  <to>
                    <xdr:col>0</xdr:col>
                    <xdr:colOff>1778000</xdr:colOff>
                    <xdr:row>6</xdr:row>
                    <xdr:rowOff>165100</xdr:rowOff>
                  </to>
                </anchor>
              </controlPr>
            </control>
          </mc:Choice>
          <mc:Fallback/>
        </mc:AlternateContent>
        <mc:AlternateContent xmlns:mc="http://schemas.openxmlformats.org/markup-compatibility/2006">
          <mc:Choice Requires="x14">
            <control shapeId="19487" r:id="rId13" name="Option Button 31">
              <controlPr defaultSize="0" autoFill="0" autoLine="0" autoPict="0" altText="1 - Low">
                <anchor moveWithCells="1">
                  <from>
                    <xdr:col>0</xdr:col>
                    <xdr:colOff>1816100</xdr:colOff>
                    <xdr:row>5</xdr:row>
                    <xdr:rowOff>533400</xdr:rowOff>
                  </from>
                  <to>
                    <xdr:col>0</xdr:col>
                    <xdr:colOff>2159000</xdr:colOff>
                    <xdr:row>6</xdr:row>
                    <xdr:rowOff>177800</xdr:rowOff>
                  </to>
                </anchor>
              </controlPr>
            </control>
          </mc:Choice>
          <mc:Fallback/>
        </mc:AlternateContent>
        <mc:AlternateContent xmlns:mc="http://schemas.openxmlformats.org/markup-compatibility/2006">
          <mc:Choice Requires="x14">
            <control shapeId="19488" r:id="rId14" name="Option Button 32">
              <controlPr defaultSize="0" autoFill="0" autoLine="0" autoPict="0" altText="1 - Low">
                <anchor moveWithCells="1">
                  <from>
                    <xdr:col>0</xdr:col>
                    <xdr:colOff>2260600</xdr:colOff>
                    <xdr:row>5</xdr:row>
                    <xdr:rowOff>533400</xdr:rowOff>
                  </from>
                  <to>
                    <xdr:col>0</xdr:col>
                    <xdr:colOff>2806700</xdr:colOff>
                    <xdr:row>6</xdr:row>
                    <xdr:rowOff>165100</xdr:rowOff>
                  </to>
                </anchor>
              </controlPr>
            </control>
          </mc:Choice>
          <mc:Fallback/>
        </mc:AlternateContent>
        <mc:AlternateContent xmlns:mc="http://schemas.openxmlformats.org/markup-compatibility/2006">
          <mc:Choice Requires="x14">
            <control shapeId="19489" r:id="rId15" name="Option Button 33">
              <controlPr defaultSize="0" autoFill="0" autoLine="0" autoPict="0" altText="1 - Low">
                <anchor moveWithCells="1">
                  <from>
                    <xdr:col>0</xdr:col>
                    <xdr:colOff>2692400</xdr:colOff>
                    <xdr:row>5</xdr:row>
                    <xdr:rowOff>533400</xdr:rowOff>
                  </from>
                  <to>
                    <xdr:col>0</xdr:col>
                    <xdr:colOff>3035300</xdr:colOff>
                    <xdr:row>6</xdr:row>
                    <xdr:rowOff>177800</xdr:rowOff>
                  </to>
                </anchor>
              </controlPr>
            </control>
          </mc:Choice>
          <mc:Fallback/>
        </mc:AlternateContent>
        <mc:AlternateContent xmlns:mc="http://schemas.openxmlformats.org/markup-compatibility/2006">
          <mc:Choice Requires="x14">
            <control shapeId="19490" r:id="rId16" name="Option Button 34">
              <controlPr defaultSize="0" autoFill="0" autoLine="0" autoPict="0" altText="1 - Low">
                <anchor moveWithCells="1">
                  <from>
                    <xdr:col>0</xdr:col>
                    <xdr:colOff>3124200</xdr:colOff>
                    <xdr:row>5</xdr:row>
                    <xdr:rowOff>533400</xdr:rowOff>
                  </from>
                  <to>
                    <xdr:col>1</xdr:col>
                    <xdr:colOff>0</xdr:colOff>
                    <xdr:row>6</xdr:row>
                    <xdr:rowOff>165100</xdr:rowOff>
                  </to>
                </anchor>
              </controlPr>
            </control>
          </mc:Choice>
          <mc:Fallback/>
        </mc:AlternateContent>
        <mc:AlternateContent xmlns:mc="http://schemas.openxmlformats.org/markup-compatibility/2006">
          <mc:Choice Requires="x14">
            <control shapeId="19491" r:id="rId17" name="Check Box 35">
              <controlPr defaultSize="0" autoFill="0" autoLine="0" autoPict="0">
                <anchor moveWithCells="1">
                  <from>
                    <xdr:col>1</xdr:col>
                    <xdr:colOff>0</xdr:colOff>
                    <xdr:row>5</xdr:row>
                    <xdr:rowOff>12700</xdr:rowOff>
                  </from>
                  <to>
                    <xdr:col>1</xdr:col>
                    <xdr:colOff>4229100</xdr:colOff>
                    <xdr:row>5</xdr:row>
                    <xdr:rowOff>317500</xdr:rowOff>
                  </to>
                </anchor>
              </controlPr>
            </control>
          </mc:Choice>
          <mc:Fallback/>
        </mc:AlternateContent>
        <mc:AlternateContent xmlns:mc="http://schemas.openxmlformats.org/markup-compatibility/2006">
          <mc:Choice Requires="x14">
            <control shapeId="19492" r:id="rId18" name="Group Box 36">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19493" r:id="rId19" name="Check Box 37">
              <controlPr defaultSize="0" autoFill="0" autoLine="0" autoPict="0">
                <anchor moveWithCells="1">
                  <from>
                    <xdr:col>1</xdr:col>
                    <xdr:colOff>0</xdr:colOff>
                    <xdr:row>5</xdr:row>
                    <xdr:rowOff>266700</xdr:rowOff>
                  </from>
                  <to>
                    <xdr:col>1</xdr:col>
                    <xdr:colOff>4229100</xdr:colOff>
                    <xdr:row>5</xdr:row>
                    <xdr:rowOff>482600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enableFormatConditionsCalculation="0">
    <tabColor theme="3" tint="0.39997558519241921"/>
  </sheetPr>
  <dimension ref="A1:L10"/>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3"/>
    <col min="10" max="12" width="8.83203125" style="1"/>
  </cols>
  <sheetData>
    <row r="1" spans="1:9">
      <c r="A1" s="80" t="s">
        <v>81</v>
      </c>
      <c r="B1" s="81"/>
    </row>
    <row r="2" spans="1:9" ht="45" customHeight="1">
      <c r="A2" s="71" t="s">
        <v>52</v>
      </c>
      <c r="B2" s="70"/>
    </row>
    <row r="3" spans="1:9" ht="18" customHeight="1">
      <c r="A3" s="16" t="s">
        <v>0</v>
      </c>
      <c r="B3" s="16" t="s">
        <v>1</v>
      </c>
    </row>
    <row r="4" spans="1:9" ht="48" customHeight="1">
      <c r="A4" s="63" t="s">
        <v>126</v>
      </c>
      <c r="B4" s="2" t="s">
        <v>2</v>
      </c>
      <c r="E4" s="44">
        <v>0</v>
      </c>
      <c r="F4" s="23">
        <f>IF(E4&gt;1, 1, 0)</f>
        <v>0</v>
      </c>
      <c r="G4" s="23">
        <f>(E4-1)*F4</f>
        <v>0</v>
      </c>
    </row>
    <row r="5" spans="1:9" ht="20" customHeight="1">
      <c r="A5" s="66"/>
      <c r="B5" s="41" t="s">
        <v>3</v>
      </c>
      <c r="E5" s="23">
        <f>IF(I5&gt;0, SUM(E4), 0)</f>
        <v>0</v>
      </c>
      <c r="F5" s="23">
        <f>SUM(F4)</f>
        <v>0</v>
      </c>
      <c r="G5" s="23">
        <f>SUM(G4)</f>
        <v>0</v>
      </c>
      <c r="H5" s="23" t="e">
        <f>G5/F5</f>
        <v>#DIV/0!</v>
      </c>
      <c r="I5" s="23">
        <f>COUNTIF(F4, 1)</f>
        <v>0</v>
      </c>
    </row>
    <row r="6" spans="1:9" s="1" customFormat="1" ht="12">
      <c r="A6" s="8"/>
      <c r="B6" s="8"/>
      <c r="E6" s="23"/>
      <c r="F6" s="23"/>
      <c r="G6" s="23"/>
      <c r="H6" s="23"/>
      <c r="I6" s="23"/>
    </row>
    <row r="7" spans="1:9" s="1" customFormat="1" ht="12">
      <c r="A7" s="8"/>
      <c r="B7" s="8"/>
      <c r="E7" s="23"/>
      <c r="F7" s="23"/>
      <c r="G7" s="23"/>
      <c r="H7" s="23"/>
      <c r="I7" s="23"/>
    </row>
    <row r="8" spans="1:9" s="1" customFormat="1" ht="12">
      <c r="A8" s="8"/>
      <c r="B8" s="8"/>
      <c r="E8" s="23"/>
      <c r="F8" s="23"/>
      <c r="G8" s="23"/>
      <c r="H8" s="23"/>
      <c r="I8" s="23"/>
    </row>
    <row r="9" spans="1:9" s="1" customFormat="1" ht="12">
      <c r="A9" s="8"/>
      <c r="B9" s="8"/>
      <c r="E9" s="23"/>
      <c r="F9" s="23"/>
      <c r="G9" s="23"/>
      <c r="H9" s="23"/>
      <c r="I9" s="23"/>
    </row>
    <row r="10" spans="1:9" ht="27" customHeight="1">
      <c r="A10" s="61" t="s">
        <v>143</v>
      </c>
      <c r="B10" s="62"/>
    </row>
  </sheetData>
  <sheetProtection password="C878" sheet="1" objects="1" scenarios="1" selectLockedCells="1"/>
  <mergeCells count="4">
    <mergeCell ref="A1:B1"/>
    <mergeCell ref="A2:B2"/>
    <mergeCell ref="A4:A5"/>
    <mergeCell ref="A10:B10"/>
  </mergeCells>
  <pageMargins left="0.7" right="0.7" top="0.75" bottom="0.75" header="0.3" footer="0.3"/>
  <pageSetup orientation="landscape"/>
  <ignoredErrors>
    <ignoredError sqref="H5"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20481" r:id="rId3" name="Option Button 1">
              <controlPr defaultSize="0" autoFill="0" autoLine="0" autoPict="0" altText="1 - Low">
                <anchor moveWithCells="1">
                  <from>
                    <xdr:col>0</xdr:col>
                    <xdr:colOff>25400</xdr:colOff>
                    <xdr:row>3</xdr:row>
                    <xdr:rowOff>558800</xdr:rowOff>
                  </from>
                  <to>
                    <xdr:col>0</xdr:col>
                    <xdr:colOff>1168400</xdr:colOff>
                    <xdr:row>4</xdr:row>
                    <xdr:rowOff>101600</xdr:rowOff>
                  </to>
                </anchor>
              </controlPr>
            </control>
          </mc:Choice>
          <mc:Fallback/>
        </mc:AlternateContent>
        <mc:AlternateContent xmlns:mc="http://schemas.openxmlformats.org/markup-compatibility/2006">
          <mc:Choice Requires="x14">
            <control shapeId="20482" r:id="rId4" name="Option Button 2">
              <controlPr defaultSize="0" autoFill="0" autoLine="0" autoPict="0">
                <anchor moveWithCells="1">
                  <from>
                    <xdr:col>0</xdr:col>
                    <xdr:colOff>1219200</xdr:colOff>
                    <xdr:row>3</xdr:row>
                    <xdr:rowOff>558800</xdr:rowOff>
                  </from>
                  <to>
                    <xdr:col>0</xdr:col>
                    <xdr:colOff>1778000</xdr:colOff>
                    <xdr:row>4</xdr:row>
                    <xdr:rowOff>101600</xdr:rowOff>
                  </to>
                </anchor>
              </controlPr>
            </control>
          </mc:Choice>
          <mc:Fallback/>
        </mc:AlternateContent>
        <mc:AlternateContent xmlns:mc="http://schemas.openxmlformats.org/markup-compatibility/2006">
          <mc:Choice Requires="x14">
            <control shapeId="20483" r:id="rId5" name="Option Button 3">
              <controlPr defaultSize="0" autoFill="0" autoLine="0" autoPict="0" altText="1 - Low">
                <anchor moveWithCells="1">
                  <from>
                    <xdr:col>0</xdr:col>
                    <xdr:colOff>1816100</xdr:colOff>
                    <xdr:row>3</xdr:row>
                    <xdr:rowOff>558800</xdr:rowOff>
                  </from>
                  <to>
                    <xdr:col>0</xdr:col>
                    <xdr:colOff>2159000</xdr:colOff>
                    <xdr:row>4</xdr:row>
                    <xdr:rowOff>101600</xdr:rowOff>
                  </to>
                </anchor>
              </controlPr>
            </control>
          </mc:Choice>
          <mc:Fallback/>
        </mc:AlternateContent>
        <mc:AlternateContent xmlns:mc="http://schemas.openxmlformats.org/markup-compatibility/2006">
          <mc:Choice Requires="x14">
            <control shapeId="20484" r:id="rId6" name="Option Button 4">
              <controlPr defaultSize="0" autoFill="0" autoLine="0" autoPict="0" altText="1 - Low">
                <anchor moveWithCells="1">
                  <from>
                    <xdr:col>0</xdr:col>
                    <xdr:colOff>2260600</xdr:colOff>
                    <xdr:row>3</xdr:row>
                    <xdr:rowOff>558800</xdr:rowOff>
                  </from>
                  <to>
                    <xdr:col>0</xdr:col>
                    <xdr:colOff>2806700</xdr:colOff>
                    <xdr:row>4</xdr:row>
                    <xdr:rowOff>101600</xdr:rowOff>
                  </to>
                </anchor>
              </controlPr>
            </control>
          </mc:Choice>
          <mc:Fallback/>
        </mc:AlternateContent>
        <mc:AlternateContent xmlns:mc="http://schemas.openxmlformats.org/markup-compatibility/2006">
          <mc:Choice Requires="x14">
            <control shapeId="20485" r:id="rId7" name="Option Button 5">
              <controlPr defaultSize="0" autoFill="0" autoLine="0" autoPict="0" altText="1 - Low">
                <anchor moveWithCells="1">
                  <from>
                    <xdr:col>0</xdr:col>
                    <xdr:colOff>2692400</xdr:colOff>
                    <xdr:row>3</xdr:row>
                    <xdr:rowOff>558800</xdr:rowOff>
                  </from>
                  <to>
                    <xdr:col>0</xdr:col>
                    <xdr:colOff>3035300</xdr:colOff>
                    <xdr:row>4</xdr:row>
                    <xdr:rowOff>101600</xdr:rowOff>
                  </to>
                </anchor>
              </controlPr>
            </control>
          </mc:Choice>
          <mc:Fallback/>
        </mc:AlternateContent>
        <mc:AlternateContent xmlns:mc="http://schemas.openxmlformats.org/markup-compatibility/2006">
          <mc:Choice Requires="x14">
            <control shapeId="20486" r:id="rId8" name="Option Button 6">
              <controlPr defaultSize="0" autoFill="0" autoLine="0" autoPict="0" altText="1 - Low">
                <anchor moveWithCells="1">
                  <from>
                    <xdr:col>0</xdr:col>
                    <xdr:colOff>3124200</xdr:colOff>
                    <xdr:row>3</xdr:row>
                    <xdr:rowOff>558800</xdr:rowOff>
                  </from>
                  <to>
                    <xdr:col>1</xdr:col>
                    <xdr:colOff>0</xdr:colOff>
                    <xdr:row>4</xdr:row>
                    <xdr:rowOff>101600</xdr:rowOff>
                  </to>
                </anchor>
              </controlPr>
            </control>
          </mc:Choice>
          <mc:Fallback/>
        </mc:AlternateContent>
        <mc:AlternateContent xmlns:mc="http://schemas.openxmlformats.org/markup-compatibility/2006">
          <mc:Choice Requires="x14">
            <control shapeId="20487" r:id="rId9" name="Check Box 7">
              <controlPr defaultSize="0" autoFill="0" autoLine="0" autoPict="0">
                <anchor moveWithCells="1">
                  <from>
                    <xdr:col>1</xdr:col>
                    <xdr:colOff>0</xdr:colOff>
                    <xdr:row>2</xdr:row>
                    <xdr:rowOff>215900</xdr:rowOff>
                  </from>
                  <to>
                    <xdr:col>1</xdr:col>
                    <xdr:colOff>4229100</xdr:colOff>
                    <xdr:row>3</xdr:row>
                    <xdr:rowOff>292100</xdr:rowOff>
                  </to>
                </anchor>
              </controlPr>
            </control>
          </mc:Choice>
          <mc:Fallback/>
        </mc:AlternateContent>
        <mc:AlternateContent xmlns:mc="http://schemas.openxmlformats.org/markup-compatibility/2006">
          <mc:Choice Requires="x14">
            <control shapeId="20488"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20504" r:id="rId11" name="Check Box 24">
              <controlPr defaultSize="0" autoFill="0" autoLine="0" autoPict="0">
                <anchor moveWithCells="1">
                  <from>
                    <xdr:col>1</xdr:col>
                    <xdr:colOff>0</xdr:colOff>
                    <xdr:row>3</xdr:row>
                    <xdr:rowOff>215900</xdr:rowOff>
                  </from>
                  <to>
                    <xdr:col>1</xdr:col>
                    <xdr:colOff>4229100</xdr:colOff>
                    <xdr:row>3</xdr:row>
                    <xdr:rowOff>431800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enableFormatConditionsCalculation="0">
    <tabColor theme="3" tint="0.39997558519241921"/>
  </sheetPr>
  <dimension ref="A1:L14"/>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5" width="9.1640625" style="22" customWidth="1"/>
    <col min="6" max="9" width="8.83203125" style="22"/>
    <col min="10" max="12" width="8.83203125" style="1"/>
  </cols>
  <sheetData>
    <row r="1" spans="1:9">
      <c r="A1" s="80" t="s">
        <v>82</v>
      </c>
      <c r="B1" s="81"/>
    </row>
    <row r="2" spans="1:9" ht="45" customHeight="1">
      <c r="A2" s="71" t="s">
        <v>52</v>
      </c>
      <c r="B2" s="70"/>
    </row>
    <row r="3" spans="1:9" ht="18" customHeight="1">
      <c r="A3" s="16" t="s">
        <v>0</v>
      </c>
      <c r="B3" s="16" t="s">
        <v>1</v>
      </c>
    </row>
    <row r="4" spans="1:9" ht="89.25" customHeight="1">
      <c r="A4" s="63" t="s">
        <v>83</v>
      </c>
      <c r="B4" s="2" t="s">
        <v>2</v>
      </c>
      <c r="E4" s="43">
        <v>0</v>
      </c>
      <c r="F4" s="22">
        <f>IF(E4&gt;1, 1, 0)</f>
        <v>0</v>
      </c>
      <c r="G4" s="22">
        <f>(E4-1)*F4</f>
        <v>0</v>
      </c>
    </row>
    <row r="5" spans="1:9" ht="20" customHeight="1">
      <c r="A5" s="66"/>
      <c r="B5" s="41" t="s">
        <v>3</v>
      </c>
      <c r="E5" s="43"/>
    </row>
    <row r="6" spans="1:9" ht="43.5" customHeight="1">
      <c r="A6" s="78" t="s">
        <v>123</v>
      </c>
      <c r="B6" s="19" t="s">
        <v>2</v>
      </c>
      <c r="E6" s="43">
        <v>0</v>
      </c>
      <c r="F6" s="22">
        <f>IF(E6&gt;1, 1, 0)</f>
        <v>0</v>
      </c>
      <c r="G6" s="22">
        <f>(E6-1)*F6</f>
        <v>0</v>
      </c>
    </row>
    <row r="7" spans="1:9" ht="20" customHeight="1">
      <c r="A7" s="79"/>
      <c r="B7" s="47" t="s">
        <v>3</v>
      </c>
      <c r="E7" s="43"/>
    </row>
    <row r="8" spans="1:9" ht="35.25" customHeight="1">
      <c r="A8" s="82" t="s">
        <v>124</v>
      </c>
      <c r="B8" s="20" t="s">
        <v>2</v>
      </c>
      <c r="E8" s="43">
        <v>0</v>
      </c>
      <c r="F8" s="22">
        <f>IF(E8&gt;1, 1, 0)</f>
        <v>0</v>
      </c>
      <c r="G8" s="22">
        <f>(E8-1)*F8</f>
        <v>0</v>
      </c>
    </row>
    <row r="9" spans="1:9" ht="20" customHeight="1">
      <c r="A9" s="83"/>
      <c r="B9" s="48" t="s">
        <v>3</v>
      </c>
      <c r="E9" s="22">
        <f>IF(I9&gt;0, SUM(E4:E8), 0)</f>
        <v>0</v>
      </c>
      <c r="F9" s="22">
        <f>SUM(F4:F8)</f>
        <v>0</v>
      </c>
      <c r="G9" s="22">
        <f>SUM(G4:G8)</f>
        <v>0</v>
      </c>
      <c r="H9" s="23" t="e">
        <f>G9/F9</f>
        <v>#DIV/0!</v>
      </c>
      <c r="I9" s="22">
        <f>COUNTIF(F4:F8, 1)</f>
        <v>0</v>
      </c>
    </row>
    <row r="10" spans="1:9" s="1" customFormat="1" ht="12">
      <c r="A10" s="8"/>
      <c r="B10" s="8"/>
      <c r="E10" s="22"/>
      <c r="F10" s="22"/>
      <c r="G10" s="22"/>
      <c r="H10" s="22"/>
      <c r="I10" s="22"/>
    </row>
    <row r="11" spans="1:9" s="1" customFormat="1" ht="12">
      <c r="A11" s="8"/>
      <c r="B11" s="8"/>
      <c r="E11" s="22"/>
      <c r="F11" s="22"/>
      <c r="G11" s="22"/>
      <c r="H11" s="22"/>
      <c r="I11" s="22"/>
    </row>
    <row r="12" spans="1:9" s="1" customFormat="1" ht="12">
      <c r="A12" s="8"/>
      <c r="B12" s="8"/>
      <c r="E12" s="22"/>
      <c r="F12" s="22"/>
      <c r="G12" s="22"/>
      <c r="H12" s="22"/>
      <c r="I12" s="22"/>
    </row>
    <row r="13" spans="1:9" s="1" customFormat="1" ht="12">
      <c r="A13" s="8"/>
      <c r="B13" s="8"/>
      <c r="E13" s="22"/>
      <c r="F13" s="22"/>
      <c r="G13" s="22"/>
      <c r="H13" s="22"/>
      <c r="I13" s="22"/>
    </row>
    <row r="14" spans="1:9" ht="29.25" customHeight="1">
      <c r="A14" s="61" t="s">
        <v>143</v>
      </c>
      <c r="B14" s="62"/>
    </row>
  </sheetData>
  <sheetProtection password="C878" sheet="1" objects="1" scenarios="1" selectLockedCells="1"/>
  <mergeCells count="6">
    <mergeCell ref="A14:B14"/>
    <mergeCell ref="A1:B1"/>
    <mergeCell ref="A2:B2"/>
    <mergeCell ref="A4:A5"/>
    <mergeCell ref="A6:A7"/>
    <mergeCell ref="A8:A9"/>
  </mergeCells>
  <pageMargins left="0.7" right="0.7" top="0.75" bottom="0.75" header="0.3" footer="0.3"/>
  <pageSetup orientation="landscape"/>
  <ignoredErrors>
    <ignoredError sqref="H9"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21505" r:id="rId3" name="Option Button 1">
              <controlPr defaultSize="0" autoFill="0" autoLine="0" autoPict="0" altText="1 - Low">
                <anchor moveWithCells="1">
                  <from>
                    <xdr:col>0</xdr:col>
                    <xdr:colOff>25400</xdr:colOff>
                    <xdr:row>3</xdr:row>
                    <xdr:rowOff>381000</xdr:rowOff>
                  </from>
                  <to>
                    <xdr:col>0</xdr:col>
                    <xdr:colOff>1168400</xdr:colOff>
                    <xdr:row>3</xdr:row>
                    <xdr:rowOff>596900</xdr:rowOff>
                  </to>
                </anchor>
              </controlPr>
            </control>
          </mc:Choice>
          <mc:Fallback/>
        </mc:AlternateContent>
        <mc:AlternateContent xmlns:mc="http://schemas.openxmlformats.org/markup-compatibility/2006">
          <mc:Choice Requires="x14">
            <control shapeId="21506" r:id="rId4" name="Option Button 2">
              <controlPr defaultSize="0" autoFill="0" autoLine="0" autoPict="0">
                <anchor moveWithCells="1">
                  <from>
                    <xdr:col>0</xdr:col>
                    <xdr:colOff>1219200</xdr:colOff>
                    <xdr:row>3</xdr:row>
                    <xdr:rowOff>381000</xdr:rowOff>
                  </from>
                  <to>
                    <xdr:col>0</xdr:col>
                    <xdr:colOff>1778000</xdr:colOff>
                    <xdr:row>3</xdr:row>
                    <xdr:rowOff>596900</xdr:rowOff>
                  </to>
                </anchor>
              </controlPr>
            </control>
          </mc:Choice>
          <mc:Fallback/>
        </mc:AlternateContent>
        <mc:AlternateContent xmlns:mc="http://schemas.openxmlformats.org/markup-compatibility/2006">
          <mc:Choice Requires="x14">
            <control shapeId="21507" r:id="rId5" name="Option Button 3">
              <controlPr defaultSize="0" autoFill="0" autoLine="0" autoPict="0" altText="1 - Low">
                <anchor moveWithCells="1">
                  <from>
                    <xdr:col>0</xdr:col>
                    <xdr:colOff>1816100</xdr:colOff>
                    <xdr:row>3</xdr:row>
                    <xdr:rowOff>381000</xdr:rowOff>
                  </from>
                  <to>
                    <xdr:col>0</xdr:col>
                    <xdr:colOff>2159000</xdr:colOff>
                    <xdr:row>3</xdr:row>
                    <xdr:rowOff>609600</xdr:rowOff>
                  </to>
                </anchor>
              </controlPr>
            </control>
          </mc:Choice>
          <mc:Fallback/>
        </mc:AlternateContent>
        <mc:AlternateContent xmlns:mc="http://schemas.openxmlformats.org/markup-compatibility/2006">
          <mc:Choice Requires="x14">
            <control shapeId="21508" r:id="rId6" name="Option Button 4">
              <controlPr defaultSize="0" autoFill="0" autoLine="0" autoPict="0" altText="1 - Low">
                <anchor moveWithCells="1">
                  <from>
                    <xdr:col>0</xdr:col>
                    <xdr:colOff>2260600</xdr:colOff>
                    <xdr:row>3</xdr:row>
                    <xdr:rowOff>381000</xdr:rowOff>
                  </from>
                  <to>
                    <xdr:col>0</xdr:col>
                    <xdr:colOff>2806700</xdr:colOff>
                    <xdr:row>3</xdr:row>
                    <xdr:rowOff>596900</xdr:rowOff>
                  </to>
                </anchor>
              </controlPr>
            </control>
          </mc:Choice>
          <mc:Fallback/>
        </mc:AlternateContent>
        <mc:AlternateContent xmlns:mc="http://schemas.openxmlformats.org/markup-compatibility/2006">
          <mc:Choice Requires="x14">
            <control shapeId="21509" r:id="rId7" name="Option Button 5">
              <controlPr defaultSize="0" autoFill="0" autoLine="0" autoPict="0" altText="1 - Low">
                <anchor moveWithCells="1">
                  <from>
                    <xdr:col>0</xdr:col>
                    <xdr:colOff>2692400</xdr:colOff>
                    <xdr:row>3</xdr:row>
                    <xdr:rowOff>381000</xdr:rowOff>
                  </from>
                  <to>
                    <xdr:col>0</xdr:col>
                    <xdr:colOff>3035300</xdr:colOff>
                    <xdr:row>3</xdr:row>
                    <xdr:rowOff>609600</xdr:rowOff>
                  </to>
                </anchor>
              </controlPr>
            </control>
          </mc:Choice>
          <mc:Fallback/>
        </mc:AlternateContent>
        <mc:AlternateContent xmlns:mc="http://schemas.openxmlformats.org/markup-compatibility/2006">
          <mc:Choice Requires="x14">
            <control shapeId="21510" r:id="rId8" name="Option Button 6">
              <controlPr defaultSize="0" autoFill="0" autoLine="0" autoPict="0" altText="1 - Low">
                <anchor moveWithCells="1">
                  <from>
                    <xdr:col>0</xdr:col>
                    <xdr:colOff>3124200</xdr:colOff>
                    <xdr:row>3</xdr:row>
                    <xdr:rowOff>381000</xdr:rowOff>
                  </from>
                  <to>
                    <xdr:col>1</xdr:col>
                    <xdr:colOff>0</xdr:colOff>
                    <xdr:row>3</xdr:row>
                    <xdr:rowOff>596900</xdr:rowOff>
                  </to>
                </anchor>
              </controlPr>
            </control>
          </mc:Choice>
          <mc:Fallback/>
        </mc:AlternateContent>
        <mc:AlternateContent xmlns:mc="http://schemas.openxmlformats.org/markup-compatibility/2006">
          <mc:Choice Requires="x14">
            <control shapeId="21511" r:id="rId9" name="Check Box 7">
              <controlPr defaultSize="0" autoFill="0" autoLine="0" autoPict="0">
                <anchor moveWithCells="1">
                  <from>
                    <xdr:col>1</xdr:col>
                    <xdr:colOff>0</xdr:colOff>
                    <xdr:row>2</xdr:row>
                    <xdr:rowOff>215900</xdr:rowOff>
                  </from>
                  <to>
                    <xdr:col>1</xdr:col>
                    <xdr:colOff>4229100</xdr:colOff>
                    <xdr:row>3</xdr:row>
                    <xdr:rowOff>292100</xdr:rowOff>
                  </to>
                </anchor>
              </controlPr>
            </control>
          </mc:Choice>
          <mc:Fallback/>
        </mc:AlternateContent>
        <mc:AlternateContent xmlns:mc="http://schemas.openxmlformats.org/markup-compatibility/2006">
          <mc:Choice Requires="x14">
            <control shapeId="21512"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21528" r:id="rId11" name="Check Box 24">
              <controlPr defaultSize="0" autoFill="0" autoLine="0" autoPict="0">
                <anchor moveWithCells="1">
                  <from>
                    <xdr:col>1</xdr:col>
                    <xdr:colOff>0</xdr:colOff>
                    <xdr:row>3</xdr:row>
                    <xdr:rowOff>203200</xdr:rowOff>
                  </from>
                  <to>
                    <xdr:col>1</xdr:col>
                    <xdr:colOff>4229100</xdr:colOff>
                    <xdr:row>3</xdr:row>
                    <xdr:rowOff>533400</xdr:rowOff>
                  </to>
                </anchor>
              </controlPr>
            </control>
          </mc:Choice>
          <mc:Fallback/>
        </mc:AlternateContent>
        <mc:AlternateContent xmlns:mc="http://schemas.openxmlformats.org/markup-compatibility/2006">
          <mc:Choice Requires="x14">
            <control shapeId="21534" r:id="rId12" name="Check Box 30">
              <controlPr defaultSize="0" autoFill="0" autoLine="0" autoPict="0">
                <anchor moveWithCells="1">
                  <from>
                    <xdr:col>1</xdr:col>
                    <xdr:colOff>0</xdr:colOff>
                    <xdr:row>3</xdr:row>
                    <xdr:rowOff>508000</xdr:rowOff>
                  </from>
                  <to>
                    <xdr:col>1</xdr:col>
                    <xdr:colOff>4229100</xdr:colOff>
                    <xdr:row>3</xdr:row>
                    <xdr:rowOff>711200</xdr:rowOff>
                  </to>
                </anchor>
              </controlPr>
            </control>
          </mc:Choice>
          <mc:Fallback/>
        </mc:AlternateContent>
        <mc:AlternateContent xmlns:mc="http://schemas.openxmlformats.org/markup-compatibility/2006">
          <mc:Choice Requires="x14">
            <control shapeId="21535" r:id="rId13" name="Option Button 31">
              <controlPr defaultSize="0" autoFill="0" autoLine="0" autoPict="0" altText="1 - Low">
                <anchor moveWithCells="1">
                  <from>
                    <xdr:col>0</xdr:col>
                    <xdr:colOff>25400</xdr:colOff>
                    <xdr:row>5</xdr:row>
                    <xdr:rowOff>520700</xdr:rowOff>
                  </from>
                  <to>
                    <xdr:col>0</xdr:col>
                    <xdr:colOff>1168400</xdr:colOff>
                    <xdr:row>6</xdr:row>
                    <xdr:rowOff>203200</xdr:rowOff>
                  </to>
                </anchor>
              </controlPr>
            </control>
          </mc:Choice>
          <mc:Fallback/>
        </mc:AlternateContent>
        <mc:AlternateContent xmlns:mc="http://schemas.openxmlformats.org/markup-compatibility/2006">
          <mc:Choice Requires="x14">
            <control shapeId="21536" r:id="rId14" name="Option Button 32">
              <controlPr defaultSize="0" autoFill="0" autoLine="0" autoPict="0">
                <anchor moveWithCells="1">
                  <from>
                    <xdr:col>0</xdr:col>
                    <xdr:colOff>1219200</xdr:colOff>
                    <xdr:row>5</xdr:row>
                    <xdr:rowOff>520700</xdr:rowOff>
                  </from>
                  <to>
                    <xdr:col>0</xdr:col>
                    <xdr:colOff>1778000</xdr:colOff>
                    <xdr:row>6</xdr:row>
                    <xdr:rowOff>203200</xdr:rowOff>
                  </to>
                </anchor>
              </controlPr>
            </control>
          </mc:Choice>
          <mc:Fallback/>
        </mc:AlternateContent>
        <mc:AlternateContent xmlns:mc="http://schemas.openxmlformats.org/markup-compatibility/2006">
          <mc:Choice Requires="x14">
            <control shapeId="21537" r:id="rId15" name="Option Button 33">
              <controlPr defaultSize="0" autoFill="0" autoLine="0" autoPict="0" altText="1 - Low">
                <anchor moveWithCells="1">
                  <from>
                    <xdr:col>0</xdr:col>
                    <xdr:colOff>1816100</xdr:colOff>
                    <xdr:row>5</xdr:row>
                    <xdr:rowOff>520700</xdr:rowOff>
                  </from>
                  <to>
                    <xdr:col>0</xdr:col>
                    <xdr:colOff>2159000</xdr:colOff>
                    <xdr:row>6</xdr:row>
                    <xdr:rowOff>215900</xdr:rowOff>
                  </to>
                </anchor>
              </controlPr>
            </control>
          </mc:Choice>
          <mc:Fallback/>
        </mc:AlternateContent>
        <mc:AlternateContent xmlns:mc="http://schemas.openxmlformats.org/markup-compatibility/2006">
          <mc:Choice Requires="x14">
            <control shapeId="21538" r:id="rId16" name="Option Button 34">
              <controlPr defaultSize="0" autoFill="0" autoLine="0" autoPict="0" altText="1 - Low">
                <anchor moveWithCells="1">
                  <from>
                    <xdr:col>0</xdr:col>
                    <xdr:colOff>2260600</xdr:colOff>
                    <xdr:row>5</xdr:row>
                    <xdr:rowOff>520700</xdr:rowOff>
                  </from>
                  <to>
                    <xdr:col>0</xdr:col>
                    <xdr:colOff>2806700</xdr:colOff>
                    <xdr:row>6</xdr:row>
                    <xdr:rowOff>203200</xdr:rowOff>
                  </to>
                </anchor>
              </controlPr>
            </control>
          </mc:Choice>
          <mc:Fallback/>
        </mc:AlternateContent>
        <mc:AlternateContent xmlns:mc="http://schemas.openxmlformats.org/markup-compatibility/2006">
          <mc:Choice Requires="x14">
            <control shapeId="21539" r:id="rId17" name="Option Button 35">
              <controlPr defaultSize="0" autoFill="0" autoLine="0" autoPict="0" altText="1 - Low">
                <anchor moveWithCells="1">
                  <from>
                    <xdr:col>0</xdr:col>
                    <xdr:colOff>2692400</xdr:colOff>
                    <xdr:row>5</xdr:row>
                    <xdr:rowOff>520700</xdr:rowOff>
                  </from>
                  <to>
                    <xdr:col>0</xdr:col>
                    <xdr:colOff>3035300</xdr:colOff>
                    <xdr:row>6</xdr:row>
                    <xdr:rowOff>215900</xdr:rowOff>
                  </to>
                </anchor>
              </controlPr>
            </control>
          </mc:Choice>
          <mc:Fallback/>
        </mc:AlternateContent>
        <mc:AlternateContent xmlns:mc="http://schemas.openxmlformats.org/markup-compatibility/2006">
          <mc:Choice Requires="x14">
            <control shapeId="21540" r:id="rId18" name="Option Button 36">
              <controlPr defaultSize="0" autoFill="0" autoLine="0" autoPict="0" altText="1 - Low">
                <anchor moveWithCells="1">
                  <from>
                    <xdr:col>0</xdr:col>
                    <xdr:colOff>3124200</xdr:colOff>
                    <xdr:row>5</xdr:row>
                    <xdr:rowOff>520700</xdr:rowOff>
                  </from>
                  <to>
                    <xdr:col>1</xdr:col>
                    <xdr:colOff>0</xdr:colOff>
                    <xdr:row>6</xdr:row>
                    <xdr:rowOff>203200</xdr:rowOff>
                  </to>
                </anchor>
              </controlPr>
            </control>
          </mc:Choice>
          <mc:Fallback/>
        </mc:AlternateContent>
        <mc:AlternateContent xmlns:mc="http://schemas.openxmlformats.org/markup-compatibility/2006">
          <mc:Choice Requires="x14">
            <control shapeId="21541" r:id="rId19" name="Check Box 37">
              <controlPr defaultSize="0" autoFill="0" autoLine="0" autoPict="0">
                <anchor moveWithCells="1">
                  <from>
                    <xdr:col>1</xdr:col>
                    <xdr:colOff>0</xdr:colOff>
                    <xdr:row>4</xdr:row>
                    <xdr:rowOff>215900</xdr:rowOff>
                  </from>
                  <to>
                    <xdr:col>1</xdr:col>
                    <xdr:colOff>4229100</xdr:colOff>
                    <xdr:row>5</xdr:row>
                    <xdr:rowOff>266700</xdr:rowOff>
                  </to>
                </anchor>
              </controlPr>
            </control>
          </mc:Choice>
          <mc:Fallback/>
        </mc:AlternateContent>
        <mc:AlternateContent xmlns:mc="http://schemas.openxmlformats.org/markup-compatibility/2006">
          <mc:Choice Requires="x14">
            <control shapeId="21542" r:id="rId20" name="Group Box 38">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21543" r:id="rId21" name="Check Box 39">
              <controlPr defaultSize="0" autoFill="0" autoLine="0" autoPict="0">
                <anchor moveWithCells="1">
                  <from>
                    <xdr:col>1</xdr:col>
                    <xdr:colOff>0</xdr:colOff>
                    <xdr:row>5</xdr:row>
                    <xdr:rowOff>215900</xdr:rowOff>
                  </from>
                  <to>
                    <xdr:col>1</xdr:col>
                    <xdr:colOff>4229100</xdr:colOff>
                    <xdr:row>5</xdr:row>
                    <xdr:rowOff>431800</xdr:rowOff>
                  </to>
                </anchor>
              </controlPr>
            </control>
          </mc:Choice>
          <mc:Fallback/>
        </mc:AlternateContent>
        <mc:AlternateContent xmlns:mc="http://schemas.openxmlformats.org/markup-compatibility/2006">
          <mc:Choice Requires="x14">
            <control shapeId="21544" r:id="rId22" name="Option Button 40">
              <controlPr defaultSize="0" autoFill="0" autoLine="0" autoPict="0" altText="1 - Low">
                <anchor moveWithCells="1">
                  <from>
                    <xdr:col>0</xdr:col>
                    <xdr:colOff>25400</xdr:colOff>
                    <xdr:row>8</xdr:row>
                    <xdr:rowOff>0</xdr:rowOff>
                  </from>
                  <to>
                    <xdr:col>0</xdr:col>
                    <xdr:colOff>1168400</xdr:colOff>
                    <xdr:row>8</xdr:row>
                    <xdr:rowOff>165100</xdr:rowOff>
                  </to>
                </anchor>
              </controlPr>
            </control>
          </mc:Choice>
          <mc:Fallback/>
        </mc:AlternateContent>
        <mc:AlternateContent xmlns:mc="http://schemas.openxmlformats.org/markup-compatibility/2006">
          <mc:Choice Requires="x14">
            <control shapeId="21545" r:id="rId23" name="Option Button 41">
              <controlPr defaultSize="0" autoFill="0" autoLine="0" autoPict="0">
                <anchor moveWithCells="1">
                  <from>
                    <xdr:col>0</xdr:col>
                    <xdr:colOff>1219200</xdr:colOff>
                    <xdr:row>8</xdr:row>
                    <xdr:rowOff>0</xdr:rowOff>
                  </from>
                  <to>
                    <xdr:col>0</xdr:col>
                    <xdr:colOff>1778000</xdr:colOff>
                    <xdr:row>8</xdr:row>
                    <xdr:rowOff>165100</xdr:rowOff>
                  </to>
                </anchor>
              </controlPr>
            </control>
          </mc:Choice>
          <mc:Fallback/>
        </mc:AlternateContent>
        <mc:AlternateContent xmlns:mc="http://schemas.openxmlformats.org/markup-compatibility/2006">
          <mc:Choice Requires="x14">
            <control shapeId="21546" r:id="rId24" name="Option Button 42">
              <controlPr defaultSize="0" autoFill="0" autoLine="0" autoPict="0" altText="1 - Low">
                <anchor moveWithCells="1">
                  <from>
                    <xdr:col>0</xdr:col>
                    <xdr:colOff>1816100</xdr:colOff>
                    <xdr:row>8</xdr:row>
                    <xdr:rowOff>0</xdr:rowOff>
                  </from>
                  <to>
                    <xdr:col>0</xdr:col>
                    <xdr:colOff>2159000</xdr:colOff>
                    <xdr:row>8</xdr:row>
                    <xdr:rowOff>177800</xdr:rowOff>
                  </to>
                </anchor>
              </controlPr>
            </control>
          </mc:Choice>
          <mc:Fallback/>
        </mc:AlternateContent>
        <mc:AlternateContent xmlns:mc="http://schemas.openxmlformats.org/markup-compatibility/2006">
          <mc:Choice Requires="x14">
            <control shapeId="21547" r:id="rId25" name="Option Button 43">
              <controlPr defaultSize="0" autoFill="0" autoLine="0" autoPict="0" altText="1 - Low">
                <anchor moveWithCells="1">
                  <from>
                    <xdr:col>0</xdr:col>
                    <xdr:colOff>2260600</xdr:colOff>
                    <xdr:row>8</xdr:row>
                    <xdr:rowOff>0</xdr:rowOff>
                  </from>
                  <to>
                    <xdr:col>0</xdr:col>
                    <xdr:colOff>2806700</xdr:colOff>
                    <xdr:row>8</xdr:row>
                    <xdr:rowOff>165100</xdr:rowOff>
                  </to>
                </anchor>
              </controlPr>
            </control>
          </mc:Choice>
          <mc:Fallback/>
        </mc:AlternateContent>
        <mc:AlternateContent xmlns:mc="http://schemas.openxmlformats.org/markup-compatibility/2006">
          <mc:Choice Requires="x14">
            <control shapeId="21548" r:id="rId26" name="Option Button 44">
              <controlPr defaultSize="0" autoFill="0" autoLine="0" autoPict="0" altText="1 - Low">
                <anchor moveWithCells="1">
                  <from>
                    <xdr:col>0</xdr:col>
                    <xdr:colOff>2692400</xdr:colOff>
                    <xdr:row>8</xdr:row>
                    <xdr:rowOff>0</xdr:rowOff>
                  </from>
                  <to>
                    <xdr:col>0</xdr:col>
                    <xdr:colOff>3035300</xdr:colOff>
                    <xdr:row>8</xdr:row>
                    <xdr:rowOff>177800</xdr:rowOff>
                  </to>
                </anchor>
              </controlPr>
            </control>
          </mc:Choice>
          <mc:Fallback/>
        </mc:AlternateContent>
        <mc:AlternateContent xmlns:mc="http://schemas.openxmlformats.org/markup-compatibility/2006">
          <mc:Choice Requires="x14">
            <control shapeId="21549" r:id="rId27" name="Option Button 45">
              <controlPr defaultSize="0" autoFill="0" autoLine="0" autoPict="0" altText="1 - Low">
                <anchor moveWithCells="1">
                  <from>
                    <xdr:col>0</xdr:col>
                    <xdr:colOff>3124200</xdr:colOff>
                    <xdr:row>8</xdr:row>
                    <xdr:rowOff>0</xdr:rowOff>
                  </from>
                  <to>
                    <xdr:col>1</xdr:col>
                    <xdr:colOff>0</xdr:colOff>
                    <xdr:row>8</xdr:row>
                    <xdr:rowOff>165100</xdr:rowOff>
                  </to>
                </anchor>
              </controlPr>
            </control>
          </mc:Choice>
          <mc:Fallback/>
        </mc:AlternateContent>
        <mc:AlternateContent xmlns:mc="http://schemas.openxmlformats.org/markup-compatibility/2006">
          <mc:Choice Requires="x14">
            <control shapeId="21550" r:id="rId28" name="Check Box 46">
              <controlPr defaultSize="0" autoFill="0" autoLine="0" autoPict="0">
                <anchor moveWithCells="1">
                  <from>
                    <xdr:col>1</xdr:col>
                    <xdr:colOff>0</xdr:colOff>
                    <xdr:row>7</xdr:row>
                    <xdr:rowOff>12700</xdr:rowOff>
                  </from>
                  <to>
                    <xdr:col>1</xdr:col>
                    <xdr:colOff>4229100</xdr:colOff>
                    <xdr:row>7</xdr:row>
                    <xdr:rowOff>317500</xdr:rowOff>
                  </to>
                </anchor>
              </controlPr>
            </control>
          </mc:Choice>
          <mc:Fallback/>
        </mc:AlternateContent>
        <mc:AlternateContent xmlns:mc="http://schemas.openxmlformats.org/markup-compatibility/2006">
          <mc:Choice Requires="x14">
            <control shapeId="21551" r:id="rId29" name="Group Box 47">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mc:AlternateContent xmlns:mc="http://schemas.openxmlformats.org/markup-compatibility/2006">
          <mc:Choice Requires="x14">
            <control shapeId="21553" r:id="rId30" name="Check Box 49">
              <controlPr defaultSize="0" autoFill="0" autoLine="0" autoPict="0">
                <anchor moveWithCells="1">
                  <from>
                    <xdr:col>1</xdr:col>
                    <xdr:colOff>0</xdr:colOff>
                    <xdr:row>3</xdr:row>
                    <xdr:rowOff>698500</xdr:rowOff>
                  </from>
                  <to>
                    <xdr:col>1</xdr:col>
                    <xdr:colOff>4229100</xdr:colOff>
                    <xdr:row>3</xdr:row>
                    <xdr:rowOff>901700</xdr:rowOff>
                  </to>
                </anchor>
              </controlPr>
            </control>
          </mc:Choice>
          <mc:Fallback/>
        </mc:AlternateContent>
        <mc:AlternateContent xmlns:mc="http://schemas.openxmlformats.org/markup-compatibility/2006">
          <mc:Choice Requires="x14">
            <control shapeId="21554" r:id="rId31" name="Check Box 50">
              <controlPr defaultSize="0" autoFill="0" autoLine="0" autoPict="0">
                <anchor moveWithCells="1">
                  <from>
                    <xdr:col>1</xdr:col>
                    <xdr:colOff>0</xdr:colOff>
                    <xdr:row>3</xdr:row>
                    <xdr:rowOff>901700</xdr:rowOff>
                  </from>
                  <to>
                    <xdr:col>1</xdr:col>
                    <xdr:colOff>4229100</xdr:colOff>
                    <xdr:row>3</xdr:row>
                    <xdr:rowOff>1104900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enableFormatConditionsCalculation="0">
    <tabColor theme="3" tint="0.39997558519241921"/>
  </sheetPr>
  <dimension ref="A1:L14"/>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80" t="s">
        <v>84</v>
      </c>
      <c r="B1" s="81"/>
    </row>
    <row r="2" spans="1:9" ht="45" customHeight="1">
      <c r="A2" s="71" t="s">
        <v>52</v>
      </c>
      <c r="B2" s="70"/>
    </row>
    <row r="3" spans="1:9" ht="18" customHeight="1">
      <c r="A3" s="16" t="s">
        <v>0</v>
      </c>
      <c r="B3" s="16" t="s">
        <v>1</v>
      </c>
    </row>
    <row r="4" spans="1:9" ht="69.75" customHeight="1">
      <c r="A4" s="63" t="s">
        <v>86</v>
      </c>
      <c r="B4" s="2" t="s">
        <v>2</v>
      </c>
      <c r="E4" s="43">
        <v>0</v>
      </c>
      <c r="F4" s="22">
        <f>IF(E4&gt;1, 1, 0)</f>
        <v>0</v>
      </c>
      <c r="G4" s="22">
        <f>(E4-1)*F4</f>
        <v>0</v>
      </c>
    </row>
    <row r="5" spans="1:9" ht="20" customHeight="1">
      <c r="A5" s="66"/>
      <c r="B5" s="41" t="s">
        <v>3</v>
      </c>
      <c r="E5" s="43"/>
    </row>
    <row r="6" spans="1:9" ht="50.25" customHeight="1">
      <c r="A6" s="78" t="s">
        <v>118</v>
      </c>
      <c r="B6" s="19" t="s">
        <v>2</v>
      </c>
      <c r="E6" s="43">
        <v>0</v>
      </c>
      <c r="F6" s="22">
        <f>IF(E6&gt;1, 1, 0)</f>
        <v>0</v>
      </c>
      <c r="G6" s="22">
        <f>(E6-1)*F6</f>
        <v>0</v>
      </c>
    </row>
    <row r="7" spans="1:9" ht="20" customHeight="1">
      <c r="A7" s="79"/>
      <c r="B7" s="47" t="s">
        <v>3</v>
      </c>
      <c r="E7" s="43"/>
    </row>
    <row r="8" spans="1:9" ht="52.5" customHeight="1">
      <c r="A8" s="82" t="s">
        <v>87</v>
      </c>
      <c r="B8" s="20" t="s">
        <v>2</v>
      </c>
      <c r="E8" s="43">
        <v>0</v>
      </c>
      <c r="F8" s="22">
        <f>IF(E8&gt;1, 1, 0)</f>
        <v>0</v>
      </c>
      <c r="G8" s="22">
        <f>(E8-1)*F8</f>
        <v>0</v>
      </c>
    </row>
    <row r="9" spans="1:9" ht="20" customHeight="1">
      <c r="A9" s="83"/>
      <c r="B9" s="48" t="s">
        <v>3</v>
      </c>
      <c r="E9" s="22">
        <f>IF(I9&gt;0, SUM(E4:E8), 0)</f>
        <v>0</v>
      </c>
      <c r="F9" s="22">
        <f>SUM(F4:F8)</f>
        <v>0</v>
      </c>
      <c r="G9" s="22">
        <f>SUM(G4:G8)</f>
        <v>0</v>
      </c>
      <c r="H9" s="23" t="e">
        <f>G9/F9</f>
        <v>#DIV/0!</v>
      </c>
      <c r="I9" s="22">
        <f>COUNTIF(F4:F8, 1)</f>
        <v>0</v>
      </c>
    </row>
    <row r="10" spans="1:9" s="1" customFormat="1" ht="12">
      <c r="A10" s="8"/>
      <c r="B10" s="8"/>
      <c r="E10" s="22"/>
      <c r="F10" s="22"/>
      <c r="G10" s="22"/>
      <c r="H10" s="22"/>
      <c r="I10" s="22"/>
    </row>
    <row r="11" spans="1:9" s="1" customFormat="1" ht="12">
      <c r="A11" s="8"/>
      <c r="B11" s="8"/>
      <c r="E11" s="22"/>
      <c r="F11" s="22"/>
      <c r="G11" s="22"/>
      <c r="H11" s="22"/>
      <c r="I11" s="22"/>
    </row>
    <row r="12" spans="1:9" s="1" customFormat="1" ht="12">
      <c r="A12" s="8"/>
      <c r="B12" s="8"/>
      <c r="E12" s="22"/>
      <c r="F12" s="22"/>
      <c r="G12" s="22"/>
      <c r="H12" s="22"/>
      <c r="I12" s="22"/>
    </row>
    <row r="13" spans="1:9" s="1" customFormat="1" ht="12">
      <c r="A13" s="8"/>
      <c r="B13" s="8"/>
      <c r="E13" s="22"/>
      <c r="F13" s="22"/>
      <c r="G13" s="22"/>
      <c r="H13" s="22"/>
      <c r="I13" s="22"/>
    </row>
    <row r="14" spans="1:9" ht="28.5" customHeight="1">
      <c r="A14" s="61" t="s">
        <v>143</v>
      </c>
      <c r="B14" s="62"/>
    </row>
  </sheetData>
  <sheetProtection password="C878" sheet="1" objects="1" scenarios="1" selectLockedCells="1"/>
  <mergeCells count="6">
    <mergeCell ref="A14:B14"/>
    <mergeCell ref="A1:B1"/>
    <mergeCell ref="A2:B2"/>
    <mergeCell ref="A4:A5"/>
    <mergeCell ref="A6:A7"/>
    <mergeCell ref="A8:A9"/>
  </mergeCells>
  <pageMargins left="0.7" right="0.7" top="0.75" bottom="0.75" header="0.3" footer="0.3"/>
  <pageSetup orientation="landscape"/>
  <ignoredErrors>
    <ignoredError sqref="H9"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33793" r:id="rId3" name="Option Button 1">
              <controlPr defaultSize="0" autoFill="0" autoLine="0" autoPict="0" altText="1 - Low">
                <anchor moveWithCells="1">
                  <from>
                    <xdr:col>0</xdr:col>
                    <xdr:colOff>25400</xdr:colOff>
                    <xdr:row>3</xdr:row>
                    <xdr:rowOff>368300</xdr:rowOff>
                  </from>
                  <to>
                    <xdr:col>0</xdr:col>
                    <xdr:colOff>1168400</xdr:colOff>
                    <xdr:row>3</xdr:row>
                    <xdr:rowOff>584200</xdr:rowOff>
                  </to>
                </anchor>
              </controlPr>
            </control>
          </mc:Choice>
          <mc:Fallback/>
        </mc:AlternateContent>
        <mc:AlternateContent xmlns:mc="http://schemas.openxmlformats.org/markup-compatibility/2006">
          <mc:Choice Requires="x14">
            <control shapeId="33794" r:id="rId4" name="Option Button 2">
              <controlPr defaultSize="0" autoFill="0" autoLine="0" autoPict="0">
                <anchor moveWithCells="1">
                  <from>
                    <xdr:col>0</xdr:col>
                    <xdr:colOff>1219200</xdr:colOff>
                    <xdr:row>3</xdr:row>
                    <xdr:rowOff>368300</xdr:rowOff>
                  </from>
                  <to>
                    <xdr:col>0</xdr:col>
                    <xdr:colOff>1778000</xdr:colOff>
                    <xdr:row>3</xdr:row>
                    <xdr:rowOff>584200</xdr:rowOff>
                  </to>
                </anchor>
              </controlPr>
            </control>
          </mc:Choice>
          <mc:Fallback/>
        </mc:AlternateContent>
        <mc:AlternateContent xmlns:mc="http://schemas.openxmlformats.org/markup-compatibility/2006">
          <mc:Choice Requires="x14">
            <control shapeId="33795" r:id="rId5" name="Option Button 3">
              <controlPr defaultSize="0" autoFill="0" autoLine="0" autoPict="0" altText="1 - Low">
                <anchor moveWithCells="1">
                  <from>
                    <xdr:col>0</xdr:col>
                    <xdr:colOff>1816100</xdr:colOff>
                    <xdr:row>3</xdr:row>
                    <xdr:rowOff>368300</xdr:rowOff>
                  </from>
                  <to>
                    <xdr:col>0</xdr:col>
                    <xdr:colOff>2159000</xdr:colOff>
                    <xdr:row>3</xdr:row>
                    <xdr:rowOff>596900</xdr:rowOff>
                  </to>
                </anchor>
              </controlPr>
            </control>
          </mc:Choice>
          <mc:Fallback/>
        </mc:AlternateContent>
        <mc:AlternateContent xmlns:mc="http://schemas.openxmlformats.org/markup-compatibility/2006">
          <mc:Choice Requires="x14">
            <control shapeId="33796" r:id="rId6" name="Option Button 4">
              <controlPr defaultSize="0" autoFill="0" autoLine="0" autoPict="0" altText="1 - Low">
                <anchor moveWithCells="1">
                  <from>
                    <xdr:col>0</xdr:col>
                    <xdr:colOff>2260600</xdr:colOff>
                    <xdr:row>3</xdr:row>
                    <xdr:rowOff>368300</xdr:rowOff>
                  </from>
                  <to>
                    <xdr:col>0</xdr:col>
                    <xdr:colOff>2806700</xdr:colOff>
                    <xdr:row>3</xdr:row>
                    <xdr:rowOff>584200</xdr:rowOff>
                  </to>
                </anchor>
              </controlPr>
            </control>
          </mc:Choice>
          <mc:Fallback/>
        </mc:AlternateContent>
        <mc:AlternateContent xmlns:mc="http://schemas.openxmlformats.org/markup-compatibility/2006">
          <mc:Choice Requires="x14">
            <control shapeId="33797" r:id="rId7" name="Option Button 5">
              <controlPr defaultSize="0" autoFill="0" autoLine="0" autoPict="0" altText="1 - Low">
                <anchor moveWithCells="1">
                  <from>
                    <xdr:col>0</xdr:col>
                    <xdr:colOff>2692400</xdr:colOff>
                    <xdr:row>3</xdr:row>
                    <xdr:rowOff>368300</xdr:rowOff>
                  </from>
                  <to>
                    <xdr:col>0</xdr:col>
                    <xdr:colOff>3035300</xdr:colOff>
                    <xdr:row>3</xdr:row>
                    <xdr:rowOff>596900</xdr:rowOff>
                  </to>
                </anchor>
              </controlPr>
            </control>
          </mc:Choice>
          <mc:Fallback/>
        </mc:AlternateContent>
        <mc:AlternateContent xmlns:mc="http://schemas.openxmlformats.org/markup-compatibility/2006">
          <mc:Choice Requires="x14">
            <control shapeId="33798" r:id="rId8" name="Option Button 6">
              <controlPr defaultSize="0" autoFill="0" autoLine="0" autoPict="0" altText="1 - Low">
                <anchor moveWithCells="1">
                  <from>
                    <xdr:col>0</xdr:col>
                    <xdr:colOff>3124200</xdr:colOff>
                    <xdr:row>3</xdr:row>
                    <xdr:rowOff>368300</xdr:rowOff>
                  </from>
                  <to>
                    <xdr:col>1</xdr:col>
                    <xdr:colOff>0</xdr:colOff>
                    <xdr:row>3</xdr:row>
                    <xdr:rowOff>584200</xdr:rowOff>
                  </to>
                </anchor>
              </controlPr>
            </control>
          </mc:Choice>
          <mc:Fallback/>
        </mc:AlternateContent>
        <mc:AlternateContent xmlns:mc="http://schemas.openxmlformats.org/markup-compatibility/2006">
          <mc:Choice Requires="x14">
            <control shapeId="33799" r:id="rId9" name="Check Box 7">
              <controlPr defaultSize="0" autoFill="0" autoLine="0" autoPict="0">
                <anchor moveWithCells="1">
                  <from>
                    <xdr:col>1</xdr:col>
                    <xdr:colOff>0</xdr:colOff>
                    <xdr:row>2</xdr:row>
                    <xdr:rowOff>215900</xdr:rowOff>
                  </from>
                  <to>
                    <xdr:col>1</xdr:col>
                    <xdr:colOff>4229100</xdr:colOff>
                    <xdr:row>3</xdr:row>
                    <xdr:rowOff>292100</xdr:rowOff>
                  </to>
                </anchor>
              </controlPr>
            </control>
          </mc:Choice>
          <mc:Fallback/>
        </mc:AlternateContent>
        <mc:AlternateContent xmlns:mc="http://schemas.openxmlformats.org/markup-compatibility/2006">
          <mc:Choice Requires="x14">
            <control shapeId="33800"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33816" r:id="rId11" name="Check Box 24">
              <controlPr defaultSize="0" autoFill="0" autoLine="0" autoPict="0">
                <anchor moveWithCells="1">
                  <from>
                    <xdr:col>1</xdr:col>
                    <xdr:colOff>0</xdr:colOff>
                    <xdr:row>3</xdr:row>
                    <xdr:rowOff>190500</xdr:rowOff>
                  </from>
                  <to>
                    <xdr:col>1</xdr:col>
                    <xdr:colOff>4229100</xdr:colOff>
                    <xdr:row>3</xdr:row>
                    <xdr:rowOff>520700</xdr:rowOff>
                  </to>
                </anchor>
              </controlPr>
            </control>
          </mc:Choice>
          <mc:Fallback/>
        </mc:AlternateContent>
        <mc:AlternateContent xmlns:mc="http://schemas.openxmlformats.org/markup-compatibility/2006">
          <mc:Choice Requires="x14">
            <control shapeId="33821" r:id="rId12" name="Check Box 29">
              <controlPr defaultSize="0" autoFill="0" autoLine="0" autoPict="0">
                <anchor moveWithCells="1">
                  <from>
                    <xdr:col>1</xdr:col>
                    <xdr:colOff>0</xdr:colOff>
                    <xdr:row>3</xdr:row>
                    <xdr:rowOff>469900</xdr:rowOff>
                  </from>
                  <to>
                    <xdr:col>1</xdr:col>
                    <xdr:colOff>4229100</xdr:colOff>
                    <xdr:row>3</xdr:row>
                    <xdr:rowOff>673100</xdr:rowOff>
                  </to>
                </anchor>
              </controlPr>
            </control>
          </mc:Choice>
          <mc:Fallback/>
        </mc:AlternateContent>
        <mc:AlternateContent xmlns:mc="http://schemas.openxmlformats.org/markup-compatibility/2006">
          <mc:Choice Requires="x14">
            <control shapeId="33822" r:id="rId13" name="Option Button 30">
              <controlPr defaultSize="0" autoFill="0" autoLine="0" autoPict="0" altText="1 - Low">
                <anchor moveWithCells="1">
                  <from>
                    <xdr:col>0</xdr:col>
                    <xdr:colOff>25400</xdr:colOff>
                    <xdr:row>5</xdr:row>
                    <xdr:rowOff>355600</xdr:rowOff>
                  </from>
                  <to>
                    <xdr:col>0</xdr:col>
                    <xdr:colOff>1168400</xdr:colOff>
                    <xdr:row>6</xdr:row>
                    <xdr:rowOff>25400</xdr:rowOff>
                  </to>
                </anchor>
              </controlPr>
            </control>
          </mc:Choice>
          <mc:Fallback/>
        </mc:AlternateContent>
        <mc:AlternateContent xmlns:mc="http://schemas.openxmlformats.org/markup-compatibility/2006">
          <mc:Choice Requires="x14">
            <control shapeId="33823" r:id="rId14" name="Option Button 31">
              <controlPr defaultSize="0" autoFill="0" autoLine="0" autoPict="0">
                <anchor moveWithCells="1">
                  <from>
                    <xdr:col>0</xdr:col>
                    <xdr:colOff>1219200</xdr:colOff>
                    <xdr:row>5</xdr:row>
                    <xdr:rowOff>355600</xdr:rowOff>
                  </from>
                  <to>
                    <xdr:col>0</xdr:col>
                    <xdr:colOff>1778000</xdr:colOff>
                    <xdr:row>6</xdr:row>
                    <xdr:rowOff>25400</xdr:rowOff>
                  </to>
                </anchor>
              </controlPr>
            </control>
          </mc:Choice>
          <mc:Fallback/>
        </mc:AlternateContent>
        <mc:AlternateContent xmlns:mc="http://schemas.openxmlformats.org/markup-compatibility/2006">
          <mc:Choice Requires="x14">
            <control shapeId="33824" r:id="rId15" name="Option Button 32">
              <controlPr defaultSize="0" autoFill="0" autoLine="0" autoPict="0" altText="1 - Low">
                <anchor moveWithCells="1">
                  <from>
                    <xdr:col>0</xdr:col>
                    <xdr:colOff>1816100</xdr:colOff>
                    <xdr:row>5</xdr:row>
                    <xdr:rowOff>355600</xdr:rowOff>
                  </from>
                  <to>
                    <xdr:col>0</xdr:col>
                    <xdr:colOff>2159000</xdr:colOff>
                    <xdr:row>6</xdr:row>
                    <xdr:rowOff>38100</xdr:rowOff>
                  </to>
                </anchor>
              </controlPr>
            </control>
          </mc:Choice>
          <mc:Fallback/>
        </mc:AlternateContent>
        <mc:AlternateContent xmlns:mc="http://schemas.openxmlformats.org/markup-compatibility/2006">
          <mc:Choice Requires="x14">
            <control shapeId="33825" r:id="rId16" name="Option Button 33">
              <controlPr defaultSize="0" autoFill="0" autoLine="0" autoPict="0" altText="1 - Low">
                <anchor moveWithCells="1">
                  <from>
                    <xdr:col>0</xdr:col>
                    <xdr:colOff>2260600</xdr:colOff>
                    <xdr:row>5</xdr:row>
                    <xdr:rowOff>355600</xdr:rowOff>
                  </from>
                  <to>
                    <xdr:col>0</xdr:col>
                    <xdr:colOff>2806700</xdr:colOff>
                    <xdr:row>6</xdr:row>
                    <xdr:rowOff>25400</xdr:rowOff>
                  </to>
                </anchor>
              </controlPr>
            </control>
          </mc:Choice>
          <mc:Fallback/>
        </mc:AlternateContent>
        <mc:AlternateContent xmlns:mc="http://schemas.openxmlformats.org/markup-compatibility/2006">
          <mc:Choice Requires="x14">
            <control shapeId="33826" r:id="rId17" name="Option Button 34">
              <controlPr defaultSize="0" autoFill="0" autoLine="0" autoPict="0" altText="1 - Low">
                <anchor moveWithCells="1">
                  <from>
                    <xdr:col>0</xdr:col>
                    <xdr:colOff>2692400</xdr:colOff>
                    <xdr:row>5</xdr:row>
                    <xdr:rowOff>355600</xdr:rowOff>
                  </from>
                  <to>
                    <xdr:col>0</xdr:col>
                    <xdr:colOff>3035300</xdr:colOff>
                    <xdr:row>6</xdr:row>
                    <xdr:rowOff>38100</xdr:rowOff>
                  </to>
                </anchor>
              </controlPr>
            </control>
          </mc:Choice>
          <mc:Fallback/>
        </mc:AlternateContent>
        <mc:AlternateContent xmlns:mc="http://schemas.openxmlformats.org/markup-compatibility/2006">
          <mc:Choice Requires="x14">
            <control shapeId="33827" r:id="rId18" name="Option Button 35">
              <controlPr defaultSize="0" autoFill="0" autoLine="0" autoPict="0" altText="1 - Low">
                <anchor moveWithCells="1">
                  <from>
                    <xdr:col>0</xdr:col>
                    <xdr:colOff>3124200</xdr:colOff>
                    <xdr:row>5</xdr:row>
                    <xdr:rowOff>355600</xdr:rowOff>
                  </from>
                  <to>
                    <xdr:col>1</xdr:col>
                    <xdr:colOff>0</xdr:colOff>
                    <xdr:row>6</xdr:row>
                    <xdr:rowOff>25400</xdr:rowOff>
                  </to>
                </anchor>
              </controlPr>
            </control>
          </mc:Choice>
          <mc:Fallback/>
        </mc:AlternateContent>
        <mc:AlternateContent xmlns:mc="http://schemas.openxmlformats.org/markup-compatibility/2006">
          <mc:Choice Requires="x14">
            <control shapeId="33828" r:id="rId19" name="Check Box 36">
              <controlPr defaultSize="0" autoFill="0" autoLine="0" autoPict="0">
                <anchor moveWithCells="1">
                  <from>
                    <xdr:col>1</xdr:col>
                    <xdr:colOff>0</xdr:colOff>
                    <xdr:row>5</xdr:row>
                    <xdr:rowOff>25400</xdr:rowOff>
                  </from>
                  <to>
                    <xdr:col>1</xdr:col>
                    <xdr:colOff>4229100</xdr:colOff>
                    <xdr:row>5</xdr:row>
                    <xdr:rowOff>330200</xdr:rowOff>
                  </to>
                </anchor>
              </controlPr>
            </control>
          </mc:Choice>
          <mc:Fallback/>
        </mc:AlternateContent>
        <mc:AlternateContent xmlns:mc="http://schemas.openxmlformats.org/markup-compatibility/2006">
          <mc:Choice Requires="x14">
            <control shapeId="33829" r:id="rId20" name="Group Box 37">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33830" r:id="rId21" name="Check Box 38">
              <controlPr defaultSize="0" autoFill="0" autoLine="0" autoPict="0">
                <anchor moveWithCells="1">
                  <from>
                    <xdr:col>1</xdr:col>
                    <xdr:colOff>0</xdr:colOff>
                    <xdr:row>5</xdr:row>
                    <xdr:rowOff>317500</xdr:rowOff>
                  </from>
                  <to>
                    <xdr:col>1</xdr:col>
                    <xdr:colOff>4229100</xdr:colOff>
                    <xdr:row>5</xdr:row>
                    <xdr:rowOff>622300</xdr:rowOff>
                  </to>
                </anchor>
              </controlPr>
            </control>
          </mc:Choice>
          <mc:Fallback/>
        </mc:AlternateContent>
        <mc:AlternateContent xmlns:mc="http://schemas.openxmlformats.org/markup-compatibility/2006">
          <mc:Choice Requires="x14">
            <control shapeId="33831" r:id="rId22" name="Option Button 39">
              <controlPr defaultSize="0" autoFill="0" autoLine="0" autoPict="0" altText="1 - Low">
                <anchor moveWithCells="1">
                  <from>
                    <xdr:col>0</xdr:col>
                    <xdr:colOff>25400</xdr:colOff>
                    <xdr:row>7</xdr:row>
                    <xdr:rowOff>393700</xdr:rowOff>
                  </from>
                  <to>
                    <xdr:col>0</xdr:col>
                    <xdr:colOff>1168400</xdr:colOff>
                    <xdr:row>7</xdr:row>
                    <xdr:rowOff>558800</xdr:rowOff>
                  </to>
                </anchor>
              </controlPr>
            </control>
          </mc:Choice>
          <mc:Fallback/>
        </mc:AlternateContent>
        <mc:AlternateContent xmlns:mc="http://schemas.openxmlformats.org/markup-compatibility/2006">
          <mc:Choice Requires="x14">
            <control shapeId="33832" r:id="rId23" name="Option Button 40">
              <controlPr defaultSize="0" autoFill="0" autoLine="0" autoPict="0">
                <anchor moveWithCells="1">
                  <from>
                    <xdr:col>0</xdr:col>
                    <xdr:colOff>1219200</xdr:colOff>
                    <xdr:row>7</xdr:row>
                    <xdr:rowOff>393700</xdr:rowOff>
                  </from>
                  <to>
                    <xdr:col>0</xdr:col>
                    <xdr:colOff>1778000</xdr:colOff>
                    <xdr:row>7</xdr:row>
                    <xdr:rowOff>558800</xdr:rowOff>
                  </to>
                </anchor>
              </controlPr>
            </control>
          </mc:Choice>
          <mc:Fallback/>
        </mc:AlternateContent>
        <mc:AlternateContent xmlns:mc="http://schemas.openxmlformats.org/markup-compatibility/2006">
          <mc:Choice Requires="x14">
            <control shapeId="33833" r:id="rId24" name="Option Button 41">
              <controlPr defaultSize="0" autoFill="0" autoLine="0" autoPict="0" altText="1 - Low">
                <anchor moveWithCells="1">
                  <from>
                    <xdr:col>0</xdr:col>
                    <xdr:colOff>1816100</xdr:colOff>
                    <xdr:row>7</xdr:row>
                    <xdr:rowOff>393700</xdr:rowOff>
                  </from>
                  <to>
                    <xdr:col>0</xdr:col>
                    <xdr:colOff>2159000</xdr:colOff>
                    <xdr:row>7</xdr:row>
                    <xdr:rowOff>558800</xdr:rowOff>
                  </to>
                </anchor>
              </controlPr>
            </control>
          </mc:Choice>
          <mc:Fallback/>
        </mc:AlternateContent>
        <mc:AlternateContent xmlns:mc="http://schemas.openxmlformats.org/markup-compatibility/2006">
          <mc:Choice Requires="x14">
            <control shapeId="33834" r:id="rId25" name="Option Button 42">
              <controlPr defaultSize="0" autoFill="0" autoLine="0" autoPict="0" altText="1 - Low">
                <anchor moveWithCells="1">
                  <from>
                    <xdr:col>0</xdr:col>
                    <xdr:colOff>2260600</xdr:colOff>
                    <xdr:row>7</xdr:row>
                    <xdr:rowOff>393700</xdr:rowOff>
                  </from>
                  <to>
                    <xdr:col>0</xdr:col>
                    <xdr:colOff>2806700</xdr:colOff>
                    <xdr:row>7</xdr:row>
                    <xdr:rowOff>558800</xdr:rowOff>
                  </to>
                </anchor>
              </controlPr>
            </control>
          </mc:Choice>
          <mc:Fallback/>
        </mc:AlternateContent>
        <mc:AlternateContent xmlns:mc="http://schemas.openxmlformats.org/markup-compatibility/2006">
          <mc:Choice Requires="x14">
            <control shapeId="33835" r:id="rId26" name="Option Button 43">
              <controlPr defaultSize="0" autoFill="0" autoLine="0" autoPict="0" altText="1 - Low">
                <anchor moveWithCells="1">
                  <from>
                    <xdr:col>0</xdr:col>
                    <xdr:colOff>2692400</xdr:colOff>
                    <xdr:row>7</xdr:row>
                    <xdr:rowOff>393700</xdr:rowOff>
                  </from>
                  <to>
                    <xdr:col>0</xdr:col>
                    <xdr:colOff>3035300</xdr:colOff>
                    <xdr:row>7</xdr:row>
                    <xdr:rowOff>558800</xdr:rowOff>
                  </to>
                </anchor>
              </controlPr>
            </control>
          </mc:Choice>
          <mc:Fallback/>
        </mc:AlternateContent>
        <mc:AlternateContent xmlns:mc="http://schemas.openxmlformats.org/markup-compatibility/2006">
          <mc:Choice Requires="x14">
            <control shapeId="33836" r:id="rId27" name="Option Button 44">
              <controlPr defaultSize="0" autoFill="0" autoLine="0" autoPict="0" altText="1 - Low">
                <anchor moveWithCells="1">
                  <from>
                    <xdr:col>0</xdr:col>
                    <xdr:colOff>3124200</xdr:colOff>
                    <xdr:row>7</xdr:row>
                    <xdr:rowOff>393700</xdr:rowOff>
                  </from>
                  <to>
                    <xdr:col>1</xdr:col>
                    <xdr:colOff>0</xdr:colOff>
                    <xdr:row>7</xdr:row>
                    <xdr:rowOff>558800</xdr:rowOff>
                  </to>
                </anchor>
              </controlPr>
            </control>
          </mc:Choice>
          <mc:Fallback/>
        </mc:AlternateContent>
        <mc:AlternateContent xmlns:mc="http://schemas.openxmlformats.org/markup-compatibility/2006">
          <mc:Choice Requires="x14">
            <control shapeId="33837" r:id="rId28" name="Check Box 45">
              <controlPr defaultSize="0" autoFill="0" autoLine="0" autoPict="0">
                <anchor moveWithCells="1">
                  <from>
                    <xdr:col>1</xdr:col>
                    <xdr:colOff>0</xdr:colOff>
                    <xdr:row>6</xdr:row>
                    <xdr:rowOff>228600</xdr:rowOff>
                  </from>
                  <to>
                    <xdr:col>1</xdr:col>
                    <xdr:colOff>4229100</xdr:colOff>
                    <xdr:row>7</xdr:row>
                    <xdr:rowOff>292100</xdr:rowOff>
                  </to>
                </anchor>
              </controlPr>
            </control>
          </mc:Choice>
          <mc:Fallback/>
        </mc:AlternateContent>
        <mc:AlternateContent xmlns:mc="http://schemas.openxmlformats.org/markup-compatibility/2006">
          <mc:Choice Requires="x14">
            <control shapeId="33838" r:id="rId29" name="Group Box 46">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mc:AlternateContent xmlns:mc="http://schemas.openxmlformats.org/markup-compatibility/2006">
          <mc:Choice Requires="x14">
            <control shapeId="33839" r:id="rId30" name="Check Box 47">
              <controlPr defaultSize="0" autoFill="0" autoLine="0" autoPict="0">
                <anchor moveWithCells="1">
                  <from>
                    <xdr:col>1</xdr:col>
                    <xdr:colOff>0</xdr:colOff>
                    <xdr:row>3</xdr:row>
                    <xdr:rowOff>673100</xdr:rowOff>
                  </from>
                  <to>
                    <xdr:col>1</xdr:col>
                    <xdr:colOff>4229100</xdr:colOff>
                    <xdr:row>4</xdr:row>
                    <xdr:rowOff>0</xdr:rowOff>
                  </to>
                </anchor>
              </controlPr>
            </control>
          </mc:Choice>
          <mc:Fallback/>
        </mc:AlternateContent>
        <mc:AlternateContent xmlns:mc="http://schemas.openxmlformats.org/markup-compatibility/2006">
          <mc:Choice Requires="x14">
            <control shapeId="33841" r:id="rId31" name="Check Box 49">
              <controlPr defaultSize="0" autoFill="0" autoLine="0" autoPict="0">
                <anchor moveWithCells="1">
                  <from>
                    <xdr:col>1</xdr:col>
                    <xdr:colOff>0</xdr:colOff>
                    <xdr:row>7</xdr:row>
                    <xdr:rowOff>177800</xdr:rowOff>
                  </from>
                  <to>
                    <xdr:col>1</xdr:col>
                    <xdr:colOff>4229100</xdr:colOff>
                    <xdr:row>7</xdr:row>
                    <xdr:rowOff>482600</xdr:rowOff>
                  </to>
                </anchor>
              </controlPr>
            </control>
          </mc:Choice>
          <mc:Fallback/>
        </mc:AlternateContent>
        <mc:AlternateContent xmlns:mc="http://schemas.openxmlformats.org/markup-compatibility/2006">
          <mc:Choice Requires="x14">
            <control shapeId="33842" r:id="rId32" name="Check Box 50">
              <controlPr defaultSize="0" autoFill="0" autoLine="0" autoPict="0">
                <anchor moveWithCells="1">
                  <from>
                    <xdr:col>1</xdr:col>
                    <xdr:colOff>0</xdr:colOff>
                    <xdr:row>7</xdr:row>
                    <xdr:rowOff>368300</xdr:rowOff>
                  </from>
                  <to>
                    <xdr:col>1</xdr:col>
                    <xdr:colOff>4229100</xdr:colOff>
                    <xdr:row>8</xdr:row>
                    <xdr:rowOff>12700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enableFormatConditionsCalculation="0">
    <tabColor theme="3" tint="0.39997558519241921"/>
  </sheetPr>
  <dimension ref="A1:L14"/>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80" t="s">
        <v>85</v>
      </c>
      <c r="B1" s="81"/>
    </row>
    <row r="2" spans="1:9" ht="45" customHeight="1">
      <c r="A2" s="71" t="s">
        <v>52</v>
      </c>
      <c r="B2" s="70"/>
    </row>
    <row r="3" spans="1:9" ht="18" customHeight="1">
      <c r="A3" s="16" t="s">
        <v>0</v>
      </c>
      <c r="B3" s="16" t="s">
        <v>1</v>
      </c>
    </row>
    <row r="4" spans="1:9" ht="92.25" customHeight="1">
      <c r="A4" s="63" t="s">
        <v>88</v>
      </c>
      <c r="B4" s="2" t="s">
        <v>2</v>
      </c>
      <c r="E4" s="43">
        <v>0</v>
      </c>
      <c r="F4" s="22">
        <f>IF(E4&gt;1, 1, 0)</f>
        <v>0</v>
      </c>
      <c r="G4" s="22">
        <f>(E4-1)*F4</f>
        <v>0</v>
      </c>
    </row>
    <row r="5" spans="1:9" ht="20" customHeight="1">
      <c r="A5" s="66"/>
      <c r="B5" s="41" t="s">
        <v>3</v>
      </c>
      <c r="E5" s="43"/>
    </row>
    <row r="6" spans="1:9" ht="54" customHeight="1">
      <c r="A6" s="78" t="s">
        <v>89</v>
      </c>
      <c r="B6" s="19" t="s">
        <v>2</v>
      </c>
      <c r="E6" s="43">
        <v>0</v>
      </c>
      <c r="F6" s="22">
        <f>IF(E6&gt;1, 1, 0)</f>
        <v>0</v>
      </c>
      <c r="G6" s="22">
        <f>(E6-1)*F6</f>
        <v>0</v>
      </c>
    </row>
    <row r="7" spans="1:9" ht="20" customHeight="1">
      <c r="A7" s="79"/>
      <c r="B7" s="47" t="s">
        <v>3</v>
      </c>
      <c r="E7" s="43"/>
    </row>
    <row r="8" spans="1:9" ht="45" customHeight="1">
      <c r="A8" s="82" t="s">
        <v>119</v>
      </c>
      <c r="B8" s="20" t="s">
        <v>2</v>
      </c>
      <c r="E8" s="43">
        <v>0</v>
      </c>
      <c r="F8" s="22">
        <f>IF(E8&gt;1, 1, 0)</f>
        <v>0</v>
      </c>
      <c r="G8" s="22">
        <f>(E8-1)*F8</f>
        <v>0</v>
      </c>
    </row>
    <row r="9" spans="1:9" ht="20" customHeight="1">
      <c r="A9" s="83"/>
      <c r="B9" s="48" t="s">
        <v>3</v>
      </c>
      <c r="E9" s="22">
        <f>IF(I9&gt;0, SUM(E4:E8), 0)</f>
        <v>0</v>
      </c>
      <c r="F9" s="22">
        <f>SUM(F4:F8)</f>
        <v>0</v>
      </c>
      <c r="G9" s="22">
        <f>SUM(G4:G8)</f>
        <v>0</v>
      </c>
      <c r="H9" s="23" t="e">
        <f>G9/F9</f>
        <v>#DIV/0!</v>
      </c>
      <c r="I9" s="22">
        <f>COUNTIF(F4:F8, 1)</f>
        <v>0</v>
      </c>
    </row>
    <row r="10" spans="1:9" s="1" customFormat="1" ht="12">
      <c r="A10" s="8"/>
      <c r="B10" s="8"/>
      <c r="E10" s="22"/>
      <c r="F10" s="22"/>
      <c r="G10" s="22"/>
      <c r="H10" s="22"/>
      <c r="I10" s="22"/>
    </row>
    <row r="11" spans="1:9" s="1" customFormat="1" ht="12">
      <c r="A11" s="8"/>
      <c r="B11" s="8"/>
      <c r="E11" s="22"/>
      <c r="F11" s="22"/>
      <c r="G11" s="22"/>
      <c r="H11" s="22"/>
      <c r="I11" s="22"/>
    </row>
    <row r="12" spans="1:9" s="1" customFormat="1" ht="12">
      <c r="A12" s="8"/>
      <c r="B12" s="8"/>
      <c r="E12" s="22"/>
      <c r="F12" s="22"/>
      <c r="G12" s="22"/>
      <c r="H12" s="22"/>
      <c r="I12" s="22"/>
    </row>
    <row r="13" spans="1:9" s="1" customFormat="1" ht="12">
      <c r="A13" s="8"/>
      <c r="B13" s="8"/>
      <c r="E13" s="22"/>
      <c r="F13" s="22"/>
      <c r="G13" s="22"/>
      <c r="H13" s="22"/>
      <c r="I13" s="22"/>
    </row>
    <row r="14" spans="1:9" ht="29.25" customHeight="1">
      <c r="A14" s="61" t="s">
        <v>143</v>
      </c>
      <c r="B14" s="62"/>
    </row>
  </sheetData>
  <sheetProtection password="C878" sheet="1" objects="1" scenarios="1" selectLockedCells="1"/>
  <mergeCells count="6">
    <mergeCell ref="A14:B14"/>
    <mergeCell ref="A1:B1"/>
    <mergeCell ref="A2:B2"/>
    <mergeCell ref="A4:A5"/>
    <mergeCell ref="A6:A7"/>
    <mergeCell ref="A8:A9"/>
  </mergeCells>
  <pageMargins left="0.7" right="0.7" top="0.75" bottom="0.75" header="0.3" footer="0.3"/>
  <pageSetup orientation="landscape"/>
  <ignoredErrors>
    <ignoredError sqref="H9"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34817" r:id="rId3" name="Option Button 1">
              <controlPr defaultSize="0" autoFill="0" autoLine="0" autoPict="0" altText="1 - Low">
                <anchor moveWithCells="1">
                  <from>
                    <xdr:col>0</xdr:col>
                    <xdr:colOff>25400</xdr:colOff>
                    <xdr:row>3</xdr:row>
                    <xdr:rowOff>381000</xdr:rowOff>
                  </from>
                  <to>
                    <xdr:col>0</xdr:col>
                    <xdr:colOff>1168400</xdr:colOff>
                    <xdr:row>3</xdr:row>
                    <xdr:rowOff>596900</xdr:rowOff>
                  </to>
                </anchor>
              </controlPr>
            </control>
          </mc:Choice>
          <mc:Fallback/>
        </mc:AlternateContent>
        <mc:AlternateContent xmlns:mc="http://schemas.openxmlformats.org/markup-compatibility/2006">
          <mc:Choice Requires="x14">
            <control shapeId="34818" r:id="rId4" name="Option Button 2">
              <controlPr defaultSize="0" autoFill="0" autoLine="0" autoPict="0">
                <anchor moveWithCells="1">
                  <from>
                    <xdr:col>0</xdr:col>
                    <xdr:colOff>1219200</xdr:colOff>
                    <xdr:row>3</xdr:row>
                    <xdr:rowOff>381000</xdr:rowOff>
                  </from>
                  <to>
                    <xdr:col>0</xdr:col>
                    <xdr:colOff>1778000</xdr:colOff>
                    <xdr:row>3</xdr:row>
                    <xdr:rowOff>596900</xdr:rowOff>
                  </to>
                </anchor>
              </controlPr>
            </control>
          </mc:Choice>
          <mc:Fallback/>
        </mc:AlternateContent>
        <mc:AlternateContent xmlns:mc="http://schemas.openxmlformats.org/markup-compatibility/2006">
          <mc:Choice Requires="x14">
            <control shapeId="34819" r:id="rId5" name="Option Button 3">
              <controlPr defaultSize="0" autoFill="0" autoLine="0" autoPict="0" altText="1 - Low">
                <anchor moveWithCells="1">
                  <from>
                    <xdr:col>0</xdr:col>
                    <xdr:colOff>1816100</xdr:colOff>
                    <xdr:row>3</xdr:row>
                    <xdr:rowOff>381000</xdr:rowOff>
                  </from>
                  <to>
                    <xdr:col>0</xdr:col>
                    <xdr:colOff>2159000</xdr:colOff>
                    <xdr:row>3</xdr:row>
                    <xdr:rowOff>609600</xdr:rowOff>
                  </to>
                </anchor>
              </controlPr>
            </control>
          </mc:Choice>
          <mc:Fallback/>
        </mc:AlternateContent>
        <mc:AlternateContent xmlns:mc="http://schemas.openxmlformats.org/markup-compatibility/2006">
          <mc:Choice Requires="x14">
            <control shapeId="34820" r:id="rId6" name="Option Button 4">
              <controlPr defaultSize="0" autoFill="0" autoLine="0" autoPict="0" altText="1 - Low">
                <anchor moveWithCells="1">
                  <from>
                    <xdr:col>0</xdr:col>
                    <xdr:colOff>2260600</xdr:colOff>
                    <xdr:row>3</xdr:row>
                    <xdr:rowOff>381000</xdr:rowOff>
                  </from>
                  <to>
                    <xdr:col>0</xdr:col>
                    <xdr:colOff>2806700</xdr:colOff>
                    <xdr:row>3</xdr:row>
                    <xdr:rowOff>596900</xdr:rowOff>
                  </to>
                </anchor>
              </controlPr>
            </control>
          </mc:Choice>
          <mc:Fallback/>
        </mc:AlternateContent>
        <mc:AlternateContent xmlns:mc="http://schemas.openxmlformats.org/markup-compatibility/2006">
          <mc:Choice Requires="x14">
            <control shapeId="34821" r:id="rId7" name="Option Button 5">
              <controlPr defaultSize="0" autoFill="0" autoLine="0" autoPict="0" altText="1 - Low">
                <anchor moveWithCells="1">
                  <from>
                    <xdr:col>0</xdr:col>
                    <xdr:colOff>2692400</xdr:colOff>
                    <xdr:row>3</xdr:row>
                    <xdr:rowOff>381000</xdr:rowOff>
                  </from>
                  <to>
                    <xdr:col>0</xdr:col>
                    <xdr:colOff>3035300</xdr:colOff>
                    <xdr:row>3</xdr:row>
                    <xdr:rowOff>609600</xdr:rowOff>
                  </to>
                </anchor>
              </controlPr>
            </control>
          </mc:Choice>
          <mc:Fallback/>
        </mc:AlternateContent>
        <mc:AlternateContent xmlns:mc="http://schemas.openxmlformats.org/markup-compatibility/2006">
          <mc:Choice Requires="x14">
            <control shapeId="34822" r:id="rId8" name="Option Button 6">
              <controlPr defaultSize="0" autoFill="0" autoLine="0" autoPict="0" altText="1 - Low">
                <anchor moveWithCells="1">
                  <from>
                    <xdr:col>0</xdr:col>
                    <xdr:colOff>3124200</xdr:colOff>
                    <xdr:row>3</xdr:row>
                    <xdr:rowOff>381000</xdr:rowOff>
                  </from>
                  <to>
                    <xdr:col>1</xdr:col>
                    <xdr:colOff>0</xdr:colOff>
                    <xdr:row>3</xdr:row>
                    <xdr:rowOff>596900</xdr:rowOff>
                  </to>
                </anchor>
              </controlPr>
            </control>
          </mc:Choice>
          <mc:Fallback/>
        </mc:AlternateContent>
        <mc:AlternateContent xmlns:mc="http://schemas.openxmlformats.org/markup-compatibility/2006">
          <mc:Choice Requires="x14">
            <control shapeId="34823" r:id="rId9" name="Check Box 7">
              <controlPr defaultSize="0" autoFill="0" autoLine="0" autoPict="0">
                <anchor moveWithCells="1">
                  <from>
                    <xdr:col>1</xdr:col>
                    <xdr:colOff>0</xdr:colOff>
                    <xdr:row>2</xdr:row>
                    <xdr:rowOff>215900</xdr:rowOff>
                  </from>
                  <to>
                    <xdr:col>1</xdr:col>
                    <xdr:colOff>4229100</xdr:colOff>
                    <xdr:row>3</xdr:row>
                    <xdr:rowOff>317500</xdr:rowOff>
                  </to>
                </anchor>
              </controlPr>
            </control>
          </mc:Choice>
          <mc:Fallback/>
        </mc:AlternateContent>
        <mc:AlternateContent xmlns:mc="http://schemas.openxmlformats.org/markup-compatibility/2006">
          <mc:Choice Requires="x14">
            <control shapeId="34824"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34840" r:id="rId11" name="Check Box 24">
              <controlPr defaultSize="0" autoFill="0" autoLine="0" autoPict="0">
                <anchor moveWithCells="1">
                  <from>
                    <xdr:col>1</xdr:col>
                    <xdr:colOff>0</xdr:colOff>
                    <xdr:row>3</xdr:row>
                    <xdr:rowOff>203200</xdr:rowOff>
                  </from>
                  <to>
                    <xdr:col>1</xdr:col>
                    <xdr:colOff>4229100</xdr:colOff>
                    <xdr:row>3</xdr:row>
                    <xdr:rowOff>533400</xdr:rowOff>
                  </to>
                </anchor>
              </controlPr>
            </control>
          </mc:Choice>
          <mc:Fallback/>
        </mc:AlternateContent>
        <mc:AlternateContent xmlns:mc="http://schemas.openxmlformats.org/markup-compatibility/2006">
          <mc:Choice Requires="x14">
            <control shapeId="34846" r:id="rId12" name="Option Button 30">
              <controlPr defaultSize="0" autoFill="0" autoLine="0" autoPict="0" altText="1 - Low">
                <anchor moveWithCells="1">
                  <from>
                    <xdr:col>0</xdr:col>
                    <xdr:colOff>25400</xdr:colOff>
                    <xdr:row>5</xdr:row>
                    <xdr:rowOff>292100</xdr:rowOff>
                  </from>
                  <to>
                    <xdr:col>0</xdr:col>
                    <xdr:colOff>1168400</xdr:colOff>
                    <xdr:row>5</xdr:row>
                    <xdr:rowOff>647700</xdr:rowOff>
                  </to>
                </anchor>
              </controlPr>
            </control>
          </mc:Choice>
          <mc:Fallback/>
        </mc:AlternateContent>
        <mc:AlternateContent xmlns:mc="http://schemas.openxmlformats.org/markup-compatibility/2006">
          <mc:Choice Requires="x14">
            <control shapeId="34847" r:id="rId13" name="Option Button 31">
              <controlPr defaultSize="0" autoFill="0" autoLine="0" autoPict="0">
                <anchor moveWithCells="1">
                  <from>
                    <xdr:col>0</xdr:col>
                    <xdr:colOff>1219200</xdr:colOff>
                    <xdr:row>5</xdr:row>
                    <xdr:rowOff>292100</xdr:rowOff>
                  </from>
                  <to>
                    <xdr:col>0</xdr:col>
                    <xdr:colOff>1778000</xdr:colOff>
                    <xdr:row>5</xdr:row>
                    <xdr:rowOff>647700</xdr:rowOff>
                  </to>
                </anchor>
              </controlPr>
            </control>
          </mc:Choice>
          <mc:Fallback/>
        </mc:AlternateContent>
        <mc:AlternateContent xmlns:mc="http://schemas.openxmlformats.org/markup-compatibility/2006">
          <mc:Choice Requires="x14">
            <control shapeId="34848" r:id="rId14" name="Option Button 32">
              <controlPr defaultSize="0" autoFill="0" autoLine="0" autoPict="0" altText="1 - Low">
                <anchor moveWithCells="1">
                  <from>
                    <xdr:col>0</xdr:col>
                    <xdr:colOff>1816100</xdr:colOff>
                    <xdr:row>5</xdr:row>
                    <xdr:rowOff>292100</xdr:rowOff>
                  </from>
                  <to>
                    <xdr:col>0</xdr:col>
                    <xdr:colOff>2159000</xdr:colOff>
                    <xdr:row>5</xdr:row>
                    <xdr:rowOff>673100</xdr:rowOff>
                  </to>
                </anchor>
              </controlPr>
            </control>
          </mc:Choice>
          <mc:Fallback/>
        </mc:AlternateContent>
        <mc:AlternateContent xmlns:mc="http://schemas.openxmlformats.org/markup-compatibility/2006">
          <mc:Choice Requires="x14">
            <control shapeId="34849" r:id="rId15" name="Option Button 33">
              <controlPr defaultSize="0" autoFill="0" autoLine="0" autoPict="0" altText="1 - Low">
                <anchor moveWithCells="1">
                  <from>
                    <xdr:col>0</xdr:col>
                    <xdr:colOff>2260600</xdr:colOff>
                    <xdr:row>5</xdr:row>
                    <xdr:rowOff>292100</xdr:rowOff>
                  </from>
                  <to>
                    <xdr:col>0</xdr:col>
                    <xdr:colOff>2806700</xdr:colOff>
                    <xdr:row>5</xdr:row>
                    <xdr:rowOff>647700</xdr:rowOff>
                  </to>
                </anchor>
              </controlPr>
            </control>
          </mc:Choice>
          <mc:Fallback/>
        </mc:AlternateContent>
        <mc:AlternateContent xmlns:mc="http://schemas.openxmlformats.org/markup-compatibility/2006">
          <mc:Choice Requires="x14">
            <control shapeId="34850" r:id="rId16" name="Option Button 34">
              <controlPr defaultSize="0" autoFill="0" autoLine="0" autoPict="0" altText="1 - Low">
                <anchor moveWithCells="1">
                  <from>
                    <xdr:col>0</xdr:col>
                    <xdr:colOff>2692400</xdr:colOff>
                    <xdr:row>5</xdr:row>
                    <xdr:rowOff>292100</xdr:rowOff>
                  </from>
                  <to>
                    <xdr:col>0</xdr:col>
                    <xdr:colOff>3035300</xdr:colOff>
                    <xdr:row>5</xdr:row>
                    <xdr:rowOff>673100</xdr:rowOff>
                  </to>
                </anchor>
              </controlPr>
            </control>
          </mc:Choice>
          <mc:Fallback/>
        </mc:AlternateContent>
        <mc:AlternateContent xmlns:mc="http://schemas.openxmlformats.org/markup-compatibility/2006">
          <mc:Choice Requires="x14">
            <control shapeId="34851" r:id="rId17" name="Option Button 35">
              <controlPr defaultSize="0" autoFill="0" autoLine="0" autoPict="0" altText="1 - Low">
                <anchor moveWithCells="1">
                  <from>
                    <xdr:col>0</xdr:col>
                    <xdr:colOff>3124200</xdr:colOff>
                    <xdr:row>5</xdr:row>
                    <xdr:rowOff>292100</xdr:rowOff>
                  </from>
                  <to>
                    <xdr:col>1</xdr:col>
                    <xdr:colOff>0</xdr:colOff>
                    <xdr:row>5</xdr:row>
                    <xdr:rowOff>647700</xdr:rowOff>
                  </to>
                </anchor>
              </controlPr>
            </control>
          </mc:Choice>
          <mc:Fallback/>
        </mc:AlternateContent>
        <mc:AlternateContent xmlns:mc="http://schemas.openxmlformats.org/markup-compatibility/2006">
          <mc:Choice Requires="x14">
            <control shapeId="34852" r:id="rId18" name="Check Box 36">
              <controlPr defaultSize="0" autoFill="0" autoLine="0" autoPict="0">
                <anchor moveWithCells="1">
                  <from>
                    <xdr:col>1</xdr:col>
                    <xdr:colOff>0</xdr:colOff>
                    <xdr:row>4</xdr:row>
                    <xdr:rowOff>215900</xdr:rowOff>
                  </from>
                  <to>
                    <xdr:col>1</xdr:col>
                    <xdr:colOff>4229100</xdr:colOff>
                    <xdr:row>5</xdr:row>
                    <xdr:rowOff>266700</xdr:rowOff>
                  </to>
                </anchor>
              </controlPr>
            </control>
          </mc:Choice>
          <mc:Fallback/>
        </mc:AlternateContent>
        <mc:AlternateContent xmlns:mc="http://schemas.openxmlformats.org/markup-compatibility/2006">
          <mc:Choice Requires="x14">
            <control shapeId="34853" r:id="rId19" name="Group Box 37">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34854" r:id="rId20" name="Check Box 38">
              <controlPr defaultSize="0" autoFill="0" autoLine="0" autoPict="0">
                <anchor moveWithCells="1">
                  <from>
                    <xdr:col>1</xdr:col>
                    <xdr:colOff>0</xdr:colOff>
                    <xdr:row>5</xdr:row>
                    <xdr:rowOff>215900</xdr:rowOff>
                  </from>
                  <to>
                    <xdr:col>1</xdr:col>
                    <xdr:colOff>4229100</xdr:colOff>
                    <xdr:row>5</xdr:row>
                    <xdr:rowOff>431800</xdr:rowOff>
                  </to>
                </anchor>
              </controlPr>
            </control>
          </mc:Choice>
          <mc:Fallback/>
        </mc:AlternateContent>
        <mc:AlternateContent xmlns:mc="http://schemas.openxmlformats.org/markup-compatibility/2006">
          <mc:Choice Requires="x14">
            <control shapeId="34855" r:id="rId21" name="Option Button 39">
              <controlPr defaultSize="0" autoFill="0" autoLine="0" autoPict="0" altText="1 - Low">
                <anchor moveWithCells="1">
                  <from>
                    <xdr:col>0</xdr:col>
                    <xdr:colOff>25400</xdr:colOff>
                    <xdr:row>7</xdr:row>
                    <xdr:rowOff>406400</xdr:rowOff>
                  </from>
                  <to>
                    <xdr:col>0</xdr:col>
                    <xdr:colOff>1168400</xdr:colOff>
                    <xdr:row>7</xdr:row>
                    <xdr:rowOff>558800</xdr:rowOff>
                  </to>
                </anchor>
              </controlPr>
            </control>
          </mc:Choice>
          <mc:Fallback/>
        </mc:AlternateContent>
        <mc:AlternateContent xmlns:mc="http://schemas.openxmlformats.org/markup-compatibility/2006">
          <mc:Choice Requires="x14">
            <control shapeId="34856" r:id="rId22" name="Option Button 40">
              <controlPr defaultSize="0" autoFill="0" autoLine="0" autoPict="0">
                <anchor moveWithCells="1">
                  <from>
                    <xdr:col>0</xdr:col>
                    <xdr:colOff>1219200</xdr:colOff>
                    <xdr:row>7</xdr:row>
                    <xdr:rowOff>406400</xdr:rowOff>
                  </from>
                  <to>
                    <xdr:col>0</xdr:col>
                    <xdr:colOff>1778000</xdr:colOff>
                    <xdr:row>7</xdr:row>
                    <xdr:rowOff>558800</xdr:rowOff>
                  </to>
                </anchor>
              </controlPr>
            </control>
          </mc:Choice>
          <mc:Fallback/>
        </mc:AlternateContent>
        <mc:AlternateContent xmlns:mc="http://schemas.openxmlformats.org/markup-compatibility/2006">
          <mc:Choice Requires="x14">
            <control shapeId="34857" r:id="rId23" name="Option Button 41">
              <controlPr defaultSize="0" autoFill="0" autoLine="0" autoPict="0" altText="1 - Low">
                <anchor moveWithCells="1">
                  <from>
                    <xdr:col>0</xdr:col>
                    <xdr:colOff>1816100</xdr:colOff>
                    <xdr:row>7</xdr:row>
                    <xdr:rowOff>406400</xdr:rowOff>
                  </from>
                  <to>
                    <xdr:col>0</xdr:col>
                    <xdr:colOff>2159000</xdr:colOff>
                    <xdr:row>8</xdr:row>
                    <xdr:rowOff>0</xdr:rowOff>
                  </to>
                </anchor>
              </controlPr>
            </control>
          </mc:Choice>
          <mc:Fallback/>
        </mc:AlternateContent>
        <mc:AlternateContent xmlns:mc="http://schemas.openxmlformats.org/markup-compatibility/2006">
          <mc:Choice Requires="x14">
            <control shapeId="34858" r:id="rId24" name="Option Button 42">
              <controlPr defaultSize="0" autoFill="0" autoLine="0" autoPict="0" altText="1 - Low">
                <anchor moveWithCells="1">
                  <from>
                    <xdr:col>0</xdr:col>
                    <xdr:colOff>2260600</xdr:colOff>
                    <xdr:row>7</xdr:row>
                    <xdr:rowOff>406400</xdr:rowOff>
                  </from>
                  <to>
                    <xdr:col>0</xdr:col>
                    <xdr:colOff>2806700</xdr:colOff>
                    <xdr:row>7</xdr:row>
                    <xdr:rowOff>558800</xdr:rowOff>
                  </to>
                </anchor>
              </controlPr>
            </control>
          </mc:Choice>
          <mc:Fallback/>
        </mc:AlternateContent>
        <mc:AlternateContent xmlns:mc="http://schemas.openxmlformats.org/markup-compatibility/2006">
          <mc:Choice Requires="x14">
            <control shapeId="34859" r:id="rId25" name="Option Button 43">
              <controlPr defaultSize="0" autoFill="0" autoLine="0" autoPict="0" altText="1 - Low">
                <anchor moveWithCells="1">
                  <from>
                    <xdr:col>0</xdr:col>
                    <xdr:colOff>2692400</xdr:colOff>
                    <xdr:row>7</xdr:row>
                    <xdr:rowOff>406400</xdr:rowOff>
                  </from>
                  <to>
                    <xdr:col>0</xdr:col>
                    <xdr:colOff>3035300</xdr:colOff>
                    <xdr:row>8</xdr:row>
                    <xdr:rowOff>0</xdr:rowOff>
                  </to>
                </anchor>
              </controlPr>
            </control>
          </mc:Choice>
          <mc:Fallback/>
        </mc:AlternateContent>
        <mc:AlternateContent xmlns:mc="http://schemas.openxmlformats.org/markup-compatibility/2006">
          <mc:Choice Requires="x14">
            <control shapeId="34860" r:id="rId26" name="Option Button 44">
              <controlPr defaultSize="0" autoFill="0" autoLine="0" autoPict="0" altText="1 - Low">
                <anchor moveWithCells="1">
                  <from>
                    <xdr:col>0</xdr:col>
                    <xdr:colOff>3124200</xdr:colOff>
                    <xdr:row>7</xdr:row>
                    <xdr:rowOff>406400</xdr:rowOff>
                  </from>
                  <to>
                    <xdr:col>1</xdr:col>
                    <xdr:colOff>0</xdr:colOff>
                    <xdr:row>7</xdr:row>
                    <xdr:rowOff>558800</xdr:rowOff>
                  </to>
                </anchor>
              </controlPr>
            </control>
          </mc:Choice>
          <mc:Fallback/>
        </mc:AlternateContent>
        <mc:AlternateContent xmlns:mc="http://schemas.openxmlformats.org/markup-compatibility/2006">
          <mc:Choice Requires="x14">
            <control shapeId="34861" r:id="rId27" name="Check Box 45">
              <controlPr defaultSize="0" autoFill="0" autoLine="0" autoPict="0">
                <anchor moveWithCells="1">
                  <from>
                    <xdr:col>1</xdr:col>
                    <xdr:colOff>0</xdr:colOff>
                    <xdr:row>7</xdr:row>
                    <xdr:rowOff>12700</xdr:rowOff>
                  </from>
                  <to>
                    <xdr:col>1</xdr:col>
                    <xdr:colOff>4229100</xdr:colOff>
                    <xdr:row>7</xdr:row>
                    <xdr:rowOff>317500</xdr:rowOff>
                  </to>
                </anchor>
              </controlPr>
            </control>
          </mc:Choice>
          <mc:Fallback/>
        </mc:AlternateContent>
        <mc:AlternateContent xmlns:mc="http://schemas.openxmlformats.org/markup-compatibility/2006">
          <mc:Choice Requires="x14">
            <control shapeId="34862" r:id="rId28" name="Group Box 46">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mc:AlternateContent xmlns:mc="http://schemas.openxmlformats.org/markup-compatibility/2006">
          <mc:Choice Requires="x14">
            <control shapeId="34863" r:id="rId29" name="Check Box 47">
              <controlPr defaultSize="0" autoFill="0" autoLine="0" autoPict="0">
                <anchor moveWithCells="1">
                  <from>
                    <xdr:col>1</xdr:col>
                    <xdr:colOff>0</xdr:colOff>
                    <xdr:row>3</xdr:row>
                    <xdr:rowOff>444500</xdr:rowOff>
                  </from>
                  <to>
                    <xdr:col>1</xdr:col>
                    <xdr:colOff>4229100</xdr:colOff>
                    <xdr:row>3</xdr:row>
                    <xdr:rowOff>660400</xdr:rowOff>
                  </to>
                </anchor>
              </controlPr>
            </control>
          </mc:Choice>
          <mc:Fallback/>
        </mc:AlternateContent>
        <mc:AlternateContent xmlns:mc="http://schemas.openxmlformats.org/markup-compatibility/2006">
          <mc:Choice Requires="x14">
            <control shapeId="34864" r:id="rId30" name="Check Box 48">
              <controlPr defaultSize="0" autoFill="0" autoLine="0" autoPict="0">
                <anchor moveWithCells="1">
                  <from>
                    <xdr:col>1</xdr:col>
                    <xdr:colOff>0</xdr:colOff>
                    <xdr:row>3</xdr:row>
                    <xdr:rowOff>647700</xdr:rowOff>
                  </from>
                  <to>
                    <xdr:col>1</xdr:col>
                    <xdr:colOff>4229100</xdr:colOff>
                    <xdr:row>3</xdr:row>
                    <xdr:rowOff>863600</xdr:rowOff>
                  </to>
                </anchor>
              </controlPr>
            </control>
          </mc:Choice>
          <mc:Fallback/>
        </mc:AlternateContent>
        <mc:AlternateContent xmlns:mc="http://schemas.openxmlformats.org/markup-compatibility/2006">
          <mc:Choice Requires="x14">
            <control shapeId="34865" r:id="rId31" name="Check Box 49">
              <controlPr defaultSize="0" autoFill="0" autoLine="0" autoPict="0">
                <anchor moveWithCells="1">
                  <from>
                    <xdr:col>1</xdr:col>
                    <xdr:colOff>0</xdr:colOff>
                    <xdr:row>5</xdr:row>
                    <xdr:rowOff>431800</xdr:rowOff>
                  </from>
                  <to>
                    <xdr:col>1</xdr:col>
                    <xdr:colOff>4229100</xdr:colOff>
                    <xdr:row>5</xdr:row>
                    <xdr:rowOff>635000</xdr:rowOff>
                  </to>
                </anchor>
              </controlPr>
            </control>
          </mc:Choice>
          <mc:Fallback/>
        </mc:AlternateContent>
        <mc:AlternateContent xmlns:mc="http://schemas.openxmlformats.org/markup-compatibility/2006">
          <mc:Choice Requires="x14">
            <control shapeId="34866" r:id="rId32" name="Check Box 50">
              <controlPr defaultSize="0" autoFill="0" autoLine="0" autoPict="0">
                <anchor moveWithCells="1">
                  <from>
                    <xdr:col>1</xdr:col>
                    <xdr:colOff>0</xdr:colOff>
                    <xdr:row>3</xdr:row>
                    <xdr:rowOff>838200</xdr:rowOff>
                  </from>
                  <to>
                    <xdr:col>1</xdr:col>
                    <xdr:colOff>4229100</xdr:colOff>
                    <xdr:row>3</xdr:row>
                    <xdr:rowOff>1143000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enableFormatConditionsCalculation="0">
    <tabColor theme="3" tint="0.39997558519241921"/>
  </sheetPr>
  <dimension ref="A1:L12"/>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80" t="s">
        <v>90</v>
      </c>
      <c r="B1" s="81"/>
    </row>
    <row r="2" spans="1:9" ht="45" customHeight="1">
      <c r="A2" s="71" t="s">
        <v>52</v>
      </c>
      <c r="B2" s="70"/>
    </row>
    <row r="3" spans="1:9" ht="18" customHeight="1">
      <c r="A3" s="16" t="s">
        <v>0</v>
      </c>
      <c r="B3" s="16" t="s">
        <v>1</v>
      </c>
    </row>
    <row r="4" spans="1:9" ht="48" customHeight="1">
      <c r="A4" s="63" t="s">
        <v>91</v>
      </c>
      <c r="B4" s="2" t="s">
        <v>2</v>
      </c>
      <c r="E4" s="43">
        <v>0</v>
      </c>
      <c r="F4" s="22">
        <f>IF(E4&gt;1, 1, 0)</f>
        <v>0</v>
      </c>
      <c r="G4" s="22">
        <f>(E4-1)*F4</f>
        <v>0</v>
      </c>
    </row>
    <row r="5" spans="1:9" ht="20" customHeight="1">
      <c r="A5" s="66"/>
      <c r="B5" s="41" t="s">
        <v>3</v>
      </c>
      <c r="E5" s="43"/>
    </row>
    <row r="6" spans="1:9" ht="155.25" customHeight="1">
      <c r="A6" s="78" t="s">
        <v>92</v>
      </c>
      <c r="B6" s="19" t="s">
        <v>2</v>
      </c>
      <c r="E6" s="43">
        <v>0</v>
      </c>
      <c r="F6" s="22">
        <f>IF(E6&gt;1, 1, 0)</f>
        <v>0</v>
      </c>
      <c r="G6" s="22">
        <f>(E6-1)*F6</f>
        <v>0</v>
      </c>
    </row>
    <row r="7" spans="1:9" ht="20" customHeight="1">
      <c r="A7" s="79"/>
      <c r="B7" s="47" t="s">
        <v>3</v>
      </c>
      <c r="E7" s="22">
        <f>IF(I7&gt;0, SUM(E4:E6), 0)</f>
        <v>0</v>
      </c>
      <c r="F7" s="22">
        <f>SUM(F4:F6)</f>
        <v>0</v>
      </c>
      <c r="G7" s="22">
        <f>SUM(G4:G6)</f>
        <v>0</v>
      </c>
      <c r="H7" s="23" t="e">
        <f>G7/F7</f>
        <v>#DIV/0!</v>
      </c>
      <c r="I7" s="22">
        <f>COUNTIF(F4:F6, 1)</f>
        <v>0</v>
      </c>
    </row>
    <row r="8" spans="1:9" s="1" customFormat="1" ht="12">
      <c r="A8" s="8"/>
      <c r="B8" s="8"/>
      <c r="E8" s="22"/>
      <c r="F8" s="22"/>
      <c r="G8" s="22"/>
      <c r="H8" s="22"/>
      <c r="I8" s="22"/>
    </row>
    <row r="9" spans="1:9" s="1" customFormat="1" ht="12">
      <c r="A9" s="8"/>
      <c r="B9" s="8"/>
      <c r="E9" s="22"/>
      <c r="F9" s="22"/>
      <c r="G9" s="22"/>
      <c r="H9" s="22"/>
      <c r="I9" s="22"/>
    </row>
    <row r="10" spans="1:9" s="1" customFormat="1" ht="12">
      <c r="A10" s="8"/>
      <c r="B10" s="8"/>
      <c r="E10" s="22"/>
      <c r="F10" s="22"/>
      <c r="G10" s="22"/>
      <c r="H10" s="22"/>
      <c r="I10" s="22"/>
    </row>
    <row r="11" spans="1:9" s="1" customFormat="1" ht="12">
      <c r="A11" s="8"/>
      <c r="B11" s="8"/>
      <c r="E11" s="22"/>
      <c r="F11" s="22"/>
      <c r="G11" s="22"/>
      <c r="H11" s="22"/>
      <c r="I11" s="22"/>
    </row>
    <row r="12" spans="1:9" ht="28.5" customHeight="1">
      <c r="A12" s="61" t="s">
        <v>143</v>
      </c>
      <c r="B12" s="62"/>
    </row>
  </sheetData>
  <sheetProtection password="C878" sheet="1" objects="1" scenarios="1" selectLockedCells="1"/>
  <mergeCells count="5">
    <mergeCell ref="A1:B1"/>
    <mergeCell ref="A2:B2"/>
    <mergeCell ref="A4:A5"/>
    <mergeCell ref="A6:A7"/>
    <mergeCell ref="A12:B12"/>
  </mergeCells>
  <pageMargins left="0.7" right="0.7" top="0.75" bottom="0.75" header="0.3" footer="0.3"/>
  <pageSetup orientation="landscape"/>
  <ignoredErrors>
    <ignoredError sqref="H7"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44033" r:id="rId3" name="Option Button 1">
              <controlPr defaultSize="0" autoFill="0" autoLine="0" autoPict="0" altText="1 - Low">
                <anchor moveWithCells="1">
                  <from>
                    <xdr:col>0</xdr:col>
                    <xdr:colOff>25400</xdr:colOff>
                    <xdr:row>3</xdr:row>
                    <xdr:rowOff>393700</xdr:rowOff>
                  </from>
                  <to>
                    <xdr:col>0</xdr:col>
                    <xdr:colOff>1168400</xdr:colOff>
                    <xdr:row>3</xdr:row>
                    <xdr:rowOff>546100</xdr:rowOff>
                  </to>
                </anchor>
              </controlPr>
            </control>
          </mc:Choice>
          <mc:Fallback/>
        </mc:AlternateContent>
        <mc:AlternateContent xmlns:mc="http://schemas.openxmlformats.org/markup-compatibility/2006">
          <mc:Choice Requires="x14">
            <control shapeId="44034" r:id="rId4" name="Option Button 2">
              <controlPr defaultSize="0" autoFill="0" autoLine="0" autoPict="0">
                <anchor moveWithCells="1">
                  <from>
                    <xdr:col>0</xdr:col>
                    <xdr:colOff>1219200</xdr:colOff>
                    <xdr:row>3</xdr:row>
                    <xdr:rowOff>393700</xdr:rowOff>
                  </from>
                  <to>
                    <xdr:col>0</xdr:col>
                    <xdr:colOff>1778000</xdr:colOff>
                    <xdr:row>3</xdr:row>
                    <xdr:rowOff>546100</xdr:rowOff>
                  </to>
                </anchor>
              </controlPr>
            </control>
          </mc:Choice>
          <mc:Fallback/>
        </mc:AlternateContent>
        <mc:AlternateContent xmlns:mc="http://schemas.openxmlformats.org/markup-compatibility/2006">
          <mc:Choice Requires="x14">
            <control shapeId="44035" r:id="rId5" name="Option Button 3">
              <controlPr defaultSize="0" autoFill="0" autoLine="0" autoPict="0" altText="1 - Low">
                <anchor moveWithCells="1">
                  <from>
                    <xdr:col>0</xdr:col>
                    <xdr:colOff>1816100</xdr:colOff>
                    <xdr:row>3</xdr:row>
                    <xdr:rowOff>393700</xdr:rowOff>
                  </from>
                  <to>
                    <xdr:col>0</xdr:col>
                    <xdr:colOff>2159000</xdr:colOff>
                    <xdr:row>3</xdr:row>
                    <xdr:rowOff>558800</xdr:rowOff>
                  </to>
                </anchor>
              </controlPr>
            </control>
          </mc:Choice>
          <mc:Fallback/>
        </mc:AlternateContent>
        <mc:AlternateContent xmlns:mc="http://schemas.openxmlformats.org/markup-compatibility/2006">
          <mc:Choice Requires="x14">
            <control shapeId="44036" r:id="rId6" name="Option Button 4">
              <controlPr defaultSize="0" autoFill="0" autoLine="0" autoPict="0" altText="1 - Low">
                <anchor moveWithCells="1">
                  <from>
                    <xdr:col>0</xdr:col>
                    <xdr:colOff>2260600</xdr:colOff>
                    <xdr:row>3</xdr:row>
                    <xdr:rowOff>393700</xdr:rowOff>
                  </from>
                  <to>
                    <xdr:col>0</xdr:col>
                    <xdr:colOff>2806700</xdr:colOff>
                    <xdr:row>3</xdr:row>
                    <xdr:rowOff>546100</xdr:rowOff>
                  </to>
                </anchor>
              </controlPr>
            </control>
          </mc:Choice>
          <mc:Fallback/>
        </mc:AlternateContent>
        <mc:AlternateContent xmlns:mc="http://schemas.openxmlformats.org/markup-compatibility/2006">
          <mc:Choice Requires="x14">
            <control shapeId="44037" r:id="rId7" name="Option Button 5">
              <controlPr defaultSize="0" autoFill="0" autoLine="0" autoPict="0" altText="1 - Low">
                <anchor moveWithCells="1">
                  <from>
                    <xdr:col>0</xdr:col>
                    <xdr:colOff>2692400</xdr:colOff>
                    <xdr:row>3</xdr:row>
                    <xdr:rowOff>393700</xdr:rowOff>
                  </from>
                  <to>
                    <xdr:col>0</xdr:col>
                    <xdr:colOff>3035300</xdr:colOff>
                    <xdr:row>3</xdr:row>
                    <xdr:rowOff>558800</xdr:rowOff>
                  </to>
                </anchor>
              </controlPr>
            </control>
          </mc:Choice>
          <mc:Fallback/>
        </mc:AlternateContent>
        <mc:AlternateContent xmlns:mc="http://schemas.openxmlformats.org/markup-compatibility/2006">
          <mc:Choice Requires="x14">
            <control shapeId="44038" r:id="rId8" name="Option Button 6">
              <controlPr defaultSize="0" autoFill="0" autoLine="0" autoPict="0" altText="1 - Low">
                <anchor moveWithCells="1">
                  <from>
                    <xdr:col>0</xdr:col>
                    <xdr:colOff>3124200</xdr:colOff>
                    <xdr:row>3</xdr:row>
                    <xdr:rowOff>393700</xdr:rowOff>
                  </from>
                  <to>
                    <xdr:col>1</xdr:col>
                    <xdr:colOff>0</xdr:colOff>
                    <xdr:row>3</xdr:row>
                    <xdr:rowOff>546100</xdr:rowOff>
                  </to>
                </anchor>
              </controlPr>
            </control>
          </mc:Choice>
          <mc:Fallback/>
        </mc:AlternateContent>
        <mc:AlternateContent xmlns:mc="http://schemas.openxmlformats.org/markup-compatibility/2006">
          <mc:Choice Requires="x14">
            <control shapeId="44039" r:id="rId9" name="Check Box 7">
              <controlPr defaultSize="0" autoFill="0" autoLine="0" autoPict="0">
                <anchor moveWithCells="1">
                  <from>
                    <xdr:col>1</xdr:col>
                    <xdr:colOff>0</xdr:colOff>
                    <xdr:row>3</xdr:row>
                    <xdr:rowOff>12700</xdr:rowOff>
                  </from>
                  <to>
                    <xdr:col>1</xdr:col>
                    <xdr:colOff>4229100</xdr:colOff>
                    <xdr:row>3</xdr:row>
                    <xdr:rowOff>317500</xdr:rowOff>
                  </to>
                </anchor>
              </controlPr>
            </control>
          </mc:Choice>
          <mc:Fallback/>
        </mc:AlternateContent>
        <mc:AlternateContent xmlns:mc="http://schemas.openxmlformats.org/markup-compatibility/2006">
          <mc:Choice Requires="x14">
            <control shapeId="44040"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44056" r:id="rId11" name="Check Box 24">
              <controlPr defaultSize="0" autoFill="0" autoLine="0" autoPict="0">
                <anchor moveWithCells="1">
                  <from>
                    <xdr:col>1</xdr:col>
                    <xdr:colOff>0</xdr:colOff>
                    <xdr:row>3</xdr:row>
                    <xdr:rowOff>266700</xdr:rowOff>
                  </from>
                  <to>
                    <xdr:col>1</xdr:col>
                    <xdr:colOff>4152900</xdr:colOff>
                    <xdr:row>3</xdr:row>
                    <xdr:rowOff>584200</xdr:rowOff>
                  </to>
                </anchor>
              </controlPr>
            </control>
          </mc:Choice>
          <mc:Fallback/>
        </mc:AlternateContent>
        <mc:AlternateContent xmlns:mc="http://schemas.openxmlformats.org/markup-compatibility/2006">
          <mc:Choice Requires="x14">
            <control shapeId="44061" r:id="rId12" name="Option Button 29">
              <controlPr defaultSize="0" autoFill="0" autoLine="0" autoPict="0" altText="1 - Low">
                <anchor moveWithCells="1">
                  <from>
                    <xdr:col>0</xdr:col>
                    <xdr:colOff>25400</xdr:colOff>
                    <xdr:row>5</xdr:row>
                    <xdr:rowOff>393700</xdr:rowOff>
                  </from>
                  <to>
                    <xdr:col>0</xdr:col>
                    <xdr:colOff>1168400</xdr:colOff>
                    <xdr:row>5</xdr:row>
                    <xdr:rowOff>711200</xdr:rowOff>
                  </to>
                </anchor>
              </controlPr>
            </control>
          </mc:Choice>
          <mc:Fallback/>
        </mc:AlternateContent>
        <mc:AlternateContent xmlns:mc="http://schemas.openxmlformats.org/markup-compatibility/2006">
          <mc:Choice Requires="x14">
            <control shapeId="44062" r:id="rId13" name="Option Button 30">
              <controlPr defaultSize="0" autoFill="0" autoLine="0" autoPict="0">
                <anchor moveWithCells="1">
                  <from>
                    <xdr:col>0</xdr:col>
                    <xdr:colOff>1219200</xdr:colOff>
                    <xdr:row>5</xdr:row>
                    <xdr:rowOff>393700</xdr:rowOff>
                  </from>
                  <to>
                    <xdr:col>0</xdr:col>
                    <xdr:colOff>1778000</xdr:colOff>
                    <xdr:row>5</xdr:row>
                    <xdr:rowOff>711200</xdr:rowOff>
                  </to>
                </anchor>
              </controlPr>
            </control>
          </mc:Choice>
          <mc:Fallback/>
        </mc:AlternateContent>
        <mc:AlternateContent xmlns:mc="http://schemas.openxmlformats.org/markup-compatibility/2006">
          <mc:Choice Requires="x14">
            <control shapeId="44063" r:id="rId14" name="Option Button 31">
              <controlPr defaultSize="0" autoFill="0" autoLine="0" autoPict="0" altText="1 - Low">
                <anchor moveWithCells="1">
                  <from>
                    <xdr:col>0</xdr:col>
                    <xdr:colOff>1816100</xdr:colOff>
                    <xdr:row>5</xdr:row>
                    <xdr:rowOff>393700</xdr:rowOff>
                  </from>
                  <to>
                    <xdr:col>0</xdr:col>
                    <xdr:colOff>2159000</xdr:colOff>
                    <xdr:row>5</xdr:row>
                    <xdr:rowOff>736600</xdr:rowOff>
                  </to>
                </anchor>
              </controlPr>
            </control>
          </mc:Choice>
          <mc:Fallback/>
        </mc:AlternateContent>
        <mc:AlternateContent xmlns:mc="http://schemas.openxmlformats.org/markup-compatibility/2006">
          <mc:Choice Requires="x14">
            <control shapeId="44064" r:id="rId15" name="Option Button 32">
              <controlPr defaultSize="0" autoFill="0" autoLine="0" autoPict="0" altText="1 - Low">
                <anchor moveWithCells="1">
                  <from>
                    <xdr:col>0</xdr:col>
                    <xdr:colOff>2260600</xdr:colOff>
                    <xdr:row>5</xdr:row>
                    <xdr:rowOff>406400</xdr:rowOff>
                  </from>
                  <to>
                    <xdr:col>0</xdr:col>
                    <xdr:colOff>2806700</xdr:colOff>
                    <xdr:row>5</xdr:row>
                    <xdr:rowOff>723900</xdr:rowOff>
                  </to>
                </anchor>
              </controlPr>
            </control>
          </mc:Choice>
          <mc:Fallback/>
        </mc:AlternateContent>
        <mc:AlternateContent xmlns:mc="http://schemas.openxmlformats.org/markup-compatibility/2006">
          <mc:Choice Requires="x14">
            <control shapeId="44065" r:id="rId16" name="Option Button 33">
              <controlPr defaultSize="0" autoFill="0" autoLine="0" autoPict="0" altText="1 - Low">
                <anchor moveWithCells="1">
                  <from>
                    <xdr:col>0</xdr:col>
                    <xdr:colOff>2692400</xdr:colOff>
                    <xdr:row>5</xdr:row>
                    <xdr:rowOff>381000</xdr:rowOff>
                  </from>
                  <to>
                    <xdr:col>0</xdr:col>
                    <xdr:colOff>3035300</xdr:colOff>
                    <xdr:row>5</xdr:row>
                    <xdr:rowOff>723900</xdr:rowOff>
                  </to>
                </anchor>
              </controlPr>
            </control>
          </mc:Choice>
          <mc:Fallback/>
        </mc:AlternateContent>
        <mc:AlternateContent xmlns:mc="http://schemas.openxmlformats.org/markup-compatibility/2006">
          <mc:Choice Requires="x14">
            <control shapeId="44066" r:id="rId17" name="Option Button 34">
              <controlPr defaultSize="0" autoFill="0" autoLine="0" autoPict="0" altText="1 - Low">
                <anchor moveWithCells="1">
                  <from>
                    <xdr:col>0</xdr:col>
                    <xdr:colOff>3124200</xdr:colOff>
                    <xdr:row>5</xdr:row>
                    <xdr:rowOff>393700</xdr:rowOff>
                  </from>
                  <to>
                    <xdr:col>1</xdr:col>
                    <xdr:colOff>0</xdr:colOff>
                    <xdr:row>5</xdr:row>
                    <xdr:rowOff>711200</xdr:rowOff>
                  </to>
                </anchor>
              </controlPr>
            </control>
          </mc:Choice>
          <mc:Fallback/>
        </mc:AlternateContent>
        <mc:AlternateContent xmlns:mc="http://schemas.openxmlformats.org/markup-compatibility/2006">
          <mc:Choice Requires="x14">
            <control shapeId="44067" r:id="rId18" name="Check Box 35">
              <controlPr defaultSize="0" autoFill="0" autoLine="0" autoPict="0">
                <anchor moveWithCells="1">
                  <from>
                    <xdr:col>1</xdr:col>
                    <xdr:colOff>0</xdr:colOff>
                    <xdr:row>4</xdr:row>
                    <xdr:rowOff>215900</xdr:rowOff>
                  </from>
                  <to>
                    <xdr:col>1</xdr:col>
                    <xdr:colOff>4229100</xdr:colOff>
                    <xdr:row>5</xdr:row>
                    <xdr:rowOff>266700</xdr:rowOff>
                  </to>
                </anchor>
              </controlPr>
            </control>
          </mc:Choice>
          <mc:Fallback/>
        </mc:AlternateContent>
        <mc:AlternateContent xmlns:mc="http://schemas.openxmlformats.org/markup-compatibility/2006">
          <mc:Choice Requires="x14">
            <control shapeId="44068" r:id="rId19" name="Group Box 36">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44069" r:id="rId20" name="Check Box 37">
              <controlPr defaultSize="0" autoFill="0" autoLine="0" autoPict="0">
                <anchor moveWithCells="1">
                  <from>
                    <xdr:col>1</xdr:col>
                    <xdr:colOff>0</xdr:colOff>
                    <xdr:row>5</xdr:row>
                    <xdr:rowOff>215900</xdr:rowOff>
                  </from>
                  <to>
                    <xdr:col>1</xdr:col>
                    <xdr:colOff>4229100</xdr:colOff>
                    <xdr:row>5</xdr:row>
                    <xdr:rowOff>419100</xdr:rowOff>
                  </to>
                </anchor>
              </controlPr>
            </control>
          </mc:Choice>
          <mc:Fallback/>
        </mc:AlternateContent>
        <mc:AlternateContent xmlns:mc="http://schemas.openxmlformats.org/markup-compatibility/2006">
          <mc:Choice Requires="x14">
            <control shapeId="44071" r:id="rId21" name="Check Box 39">
              <controlPr defaultSize="0" autoFill="0" autoLine="0" autoPict="0">
                <anchor moveWithCells="1">
                  <from>
                    <xdr:col>1</xdr:col>
                    <xdr:colOff>0</xdr:colOff>
                    <xdr:row>5</xdr:row>
                    <xdr:rowOff>419100</xdr:rowOff>
                  </from>
                  <to>
                    <xdr:col>1</xdr:col>
                    <xdr:colOff>4229100</xdr:colOff>
                    <xdr:row>5</xdr:row>
                    <xdr:rowOff>635000</xdr:rowOff>
                  </to>
                </anchor>
              </controlPr>
            </control>
          </mc:Choice>
          <mc:Fallback/>
        </mc:AlternateContent>
        <mc:AlternateContent xmlns:mc="http://schemas.openxmlformats.org/markup-compatibility/2006">
          <mc:Choice Requires="x14">
            <control shapeId="44072" r:id="rId22" name="Check Box 40">
              <controlPr defaultSize="0" autoFill="0" autoLine="0" autoPict="0">
                <anchor moveWithCells="1">
                  <from>
                    <xdr:col>1</xdr:col>
                    <xdr:colOff>0</xdr:colOff>
                    <xdr:row>5</xdr:row>
                    <xdr:rowOff>635000</xdr:rowOff>
                  </from>
                  <to>
                    <xdr:col>1</xdr:col>
                    <xdr:colOff>4229100</xdr:colOff>
                    <xdr:row>5</xdr:row>
                    <xdr:rowOff>850900</xdr:rowOff>
                  </to>
                </anchor>
              </controlPr>
            </control>
          </mc:Choice>
          <mc:Fallback/>
        </mc:AlternateContent>
        <mc:AlternateContent xmlns:mc="http://schemas.openxmlformats.org/markup-compatibility/2006">
          <mc:Choice Requires="x14">
            <control shapeId="44073" r:id="rId23" name="Check Box 41">
              <controlPr defaultSize="0" autoFill="0" autoLine="0" autoPict="0">
                <anchor moveWithCells="1">
                  <from>
                    <xdr:col>1</xdr:col>
                    <xdr:colOff>0</xdr:colOff>
                    <xdr:row>5</xdr:row>
                    <xdr:rowOff>863600</xdr:rowOff>
                  </from>
                  <to>
                    <xdr:col>1</xdr:col>
                    <xdr:colOff>4229100</xdr:colOff>
                    <xdr:row>5</xdr:row>
                    <xdr:rowOff>1066800</xdr:rowOff>
                  </to>
                </anchor>
              </controlPr>
            </control>
          </mc:Choice>
          <mc:Fallback/>
        </mc:AlternateContent>
        <mc:AlternateContent xmlns:mc="http://schemas.openxmlformats.org/markup-compatibility/2006">
          <mc:Choice Requires="x14">
            <control shapeId="44074" r:id="rId24" name="Check Box 42">
              <controlPr defaultSize="0" autoFill="0" autoLine="0" autoPict="0">
                <anchor moveWithCells="1">
                  <from>
                    <xdr:col>1</xdr:col>
                    <xdr:colOff>0</xdr:colOff>
                    <xdr:row>5</xdr:row>
                    <xdr:rowOff>1092200</xdr:rowOff>
                  </from>
                  <to>
                    <xdr:col>1</xdr:col>
                    <xdr:colOff>4114800</xdr:colOff>
                    <xdr:row>5</xdr:row>
                    <xdr:rowOff>1397000</xdr:rowOff>
                  </to>
                </anchor>
              </controlPr>
            </control>
          </mc:Choice>
          <mc:Fallback/>
        </mc:AlternateContent>
        <mc:AlternateContent xmlns:mc="http://schemas.openxmlformats.org/markup-compatibility/2006">
          <mc:Choice Requires="x14">
            <control shapeId="44075" r:id="rId25" name="Check Box 43">
              <controlPr defaultSize="0" autoFill="0" autoLine="0" autoPict="0">
                <anchor moveWithCells="1">
                  <from>
                    <xdr:col>1</xdr:col>
                    <xdr:colOff>0</xdr:colOff>
                    <xdr:row>5</xdr:row>
                    <xdr:rowOff>1409700</xdr:rowOff>
                  </from>
                  <to>
                    <xdr:col>1</xdr:col>
                    <xdr:colOff>4229100</xdr:colOff>
                    <xdr:row>5</xdr:row>
                    <xdr:rowOff>1714500</xdr:rowOff>
                  </to>
                </anchor>
              </controlPr>
            </control>
          </mc:Choice>
          <mc:Fallback/>
        </mc:AlternateContent>
        <mc:AlternateContent xmlns:mc="http://schemas.openxmlformats.org/markup-compatibility/2006">
          <mc:Choice Requires="x14">
            <control shapeId="44076" r:id="rId26" name="Check Box 44">
              <controlPr defaultSize="0" autoFill="0" autoLine="0" autoPict="0">
                <anchor moveWithCells="1">
                  <from>
                    <xdr:col>1</xdr:col>
                    <xdr:colOff>0</xdr:colOff>
                    <xdr:row>5</xdr:row>
                    <xdr:rowOff>1714500</xdr:rowOff>
                  </from>
                  <to>
                    <xdr:col>1</xdr:col>
                    <xdr:colOff>4229100</xdr:colOff>
                    <xdr:row>5</xdr:row>
                    <xdr:rowOff>1930400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enableFormatConditionsCalculation="0">
    <tabColor theme="3" tint="0.39997558519241921"/>
  </sheetPr>
  <dimension ref="A1:L12"/>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80" t="s">
        <v>93</v>
      </c>
      <c r="B1" s="81"/>
    </row>
    <row r="2" spans="1:9" ht="45" customHeight="1">
      <c r="A2" s="71" t="s">
        <v>52</v>
      </c>
      <c r="B2" s="70"/>
    </row>
    <row r="3" spans="1:9" ht="18" customHeight="1">
      <c r="A3" s="16" t="s">
        <v>0</v>
      </c>
      <c r="B3" s="16" t="s">
        <v>1</v>
      </c>
    </row>
    <row r="4" spans="1:9" ht="65.25" customHeight="1">
      <c r="A4" s="63" t="s">
        <v>94</v>
      </c>
      <c r="B4" s="2" t="s">
        <v>2</v>
      </c>
      <c r="E4" s="43">
        <v>0</v>
      </c>
      <c r="F4" s="22">
        <f>IF(E4&gt;1, 1, 0)</f>
        <v>0</v>
      </c>
      <c r="G4" s="22">
        <f>(E4-1)*F4</f>
        <v>0</v>
      </c>
    </row>
    <row r="5" spans="1:9" ht="20" customHeight="1">
      <c r="A5" s="66"/>
      <c r="B5" s="41" t="s">
        <v>3</v>
      </c>
      <c r="E5" s="43"/>
    </row>
    <row r="6" spans="1:9" ht="50.25" customHeight="1">
      <c r="A6" s="78" t="s">
        <v>95</v>
      </c>
      <c r="B6" s="19" t="s">
        <v>2</v>
      </c>
      <c r="E6" s="43">
        <v>0</v>
      </c>
      <c r="F6" s="22">
        <f>IF(E6&gt;1, 1, 0)</f>
        <v>0</v>
      </c>
      <c r="G6" s="22">
        <f>(E6-1)*F6</f>
        <v>0</v>
      </c>
    </row>
    <row r="7" spans="1:9" ht="20" customHeight="1">
      <c r="A7" s="79"/>
      <c r="B7" s="47" t="s">
        <v>3</v>
      </c>
      <c r="E7" s="22">
        <f>IF(I7&gt;0, SUM(E4:E6), 0)</f>
        <v>0</v>
      </c>
      <c r="F7" s="22">
        <f>SUM(F4:F6)</f>
        <v>0</v>
      </c>
      <c r="G7" s="22">
        <f>SUM(G4:G6)</f>
        <v>0</v>
      </c>
      <c r="H7" s="23" t="e">
        <f>G7/F7</f>
        <v>#DIV/0!</v>
      </c>
      <c r="I7" s="22">
        <f>COUNTIF(F4:F6, 1)</f>
        <v>0</v>
      </c>
    </row>
    <row r="8" spans="1:9" s="1" customFormat="1" ht="12">
      <c r="A8" s="8"/>
      <c r="B8" s="8"/>
      <c r="E8" s="22"/>
      <c r="F8" s="22"/>
      <c r="G8" s="22"/>
      <c r="H8" s="22"/>
      <c r="I8" s="22"/>
    </row>
    <row r="9" spans="1:9" s="1" customFormat="1" ht="12">
      <c r="A9" s="8"/>
      <c r="B9" s="8"/>
      <c r="E9" s="22"/>
      <c r="F9" s="22"/>
      <c r="G9" s="22"/>
      <c r="H9" s="22"/>
      <c r="I9" s="22"/>
    </row>
    <row r="10" spans="1:9" s="1" customFormat="1" ht="12">
      <c r="A10" s="8"/>
      <c r="B10" s="8"/>
      <c r="E10" s="22"/>
      <c r="F10" s="22"/>
      <c r="G10" s="22"/>
      <c r="H10" s="22"/>
      <c r="I10" s="22"/>
    </row>
    <row r="11" spans="1:9" s="1" customFormat="1" ht="12">
      <c r="A11" s="8"/>
      <c r="B11" s="8"/>
      <c r="E11" s="22"/>
      <c r="F11" s="22"/>
      <c r="G11" s="22"/>
      <c r="H11" s="22"/>
      <c r="I11" s="22"/>
    </row>
    <row r="12" spans="1:9" ht="28.5" customHeight="1">
      <c r="A12" s="61" t="s">
        <v>143</v>
      </c>
      <c r="B12" s="62"/>
    </row>
  </sheetData>
  <sheetProtection password="C878" sheet="1" objects="1" scenarios="1" selectLockedCells="1"/>
  <mergeCells count="5">
    <mergeCell ref="A1:B1"/>
    <mergeCell ref="A2:B2"/>
    <mergeCell ref="A4:A5"/>
    <mergeCell ref="A6:A7"/>
    <mergeCell ref="A12:B12"/>
  </mergeCells>
  <pageMargins left="0.7" right="0.7" top="0.75" bottom="0.75" header="0.3" footer="0.3"/>
  <pageSetup orientation="landscape"/>
  <ignoredErrors>
    <ignoredError sqref="H7"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46081" r:id="rId3" name="Option Button 1">
              <controlPr defaultSize="0" autoFill="0" autoLine="0" autoPict="0" altText="1 - Low">
                <anchor moveWithCells="1">
                  <from>
                    <xdr:col>0</xdr:col>
                    <xdr:colOff>25400</xdr:colOff>
                    <xdr:row>3</xdr:row>
                    <xdr:rowOff>393700</xdr:rowOff>
                  </from>
                  <to>
                    <xdr:col>0</xdr:col>
                    <xdr:colOff>1168400</xdr:colOff>
                    <xdr:row>3</xdr:row>
                    <xdr:rowOff>546100</xdr:rowOff>
                  </to>
                </anchor>
              </controlPr>
            </control>
          </mc:Choice>
          <mc:Fallback/>
        </mc:AlternateContent>
        <mc:AlternateContent xmlns:mc="http://schemas.openxmlformats.org/markup-compatibility/2006">
          <mc:Choice Requires="x14">
            <control shapeId="46082" r:id="rId4" name="Option Button 2">
              <controlPr defaultSize="0" autoFill="0" autoLine="0" autoPict="0">
                <anchor moveWithCells="1">
                  <from>
                    <xdr:col>0</xdr:col>
                    <xdr:colOff>1219200</xdr:colOff>
                    <xdr:row>3</xdr:row>
                    <xdr:rowOff>393700</xdr:rowOff>
                  </from>
                  <to>
                    <xdr:col>0</xdr:col>
                    <xdr:colOff>1778000</xdr:colOff>
                    <xdr:row>3</xdr:row>
                    <xdr:rowOff>546100</xdr:rowOff>
                  </to>
                </anchor>
              </controlPr>
            </control>
          </mc:Choice>
          <mc:Fallback/>
        </mc:AlternateContent>
        <mc:AlternateContent xmlns:mc="http://schemas.openxmlformats.org/markup-compatibility/2006">
          <mc:Choice Requires="x14">
            <control shapeId="46083" r:id="rId5" name="Option Button 3">
              <controlPr defaultSize="0" autoFill="0" autoLine="0" autoPict="0" altText="1 - Low">
                <anchor moveWithCells="1">
                  <from>
                    <xdr:col>0</xdr:col>
                    <xdr:colOff>1816100</xdr:colOff>
                    <xdr:row>3</xdr:row>
                    <xdr:rowOff>393700</xdr:rowOff>
                  </from>
                  <to>
                    <xdr:col>0</xdr:col>
                    <xdr:colOff>2159000</xdr:colOff>
                    <xdr:row>3</xdr:row>
                    <xdr:rowOff>558800</xdr:rowOff>
                  </to>
                </anchor>
              </controlPr>
            </control>
          </mc:Choice>
          <mc:Fallback/>
        </mc:AlternateContent>
        <mc:AlternateContent xmlns:mc="http://schemas.openxmlformats.org/markup-compatibility/2006">
          <mc:Choice Requires="x14">
            <control shapeId="46084" r:id="rId6" name="Option Button 4">
              <controlPr defaultSize="0" autoFill="0" autoLine="0" autoPict="0" altText="1 - Low">
                <anchor moveWithCells="1">
                  <from>
                    <xdr:col>0</xdr:col>
                    <xdr:colOff>2260600</xdr:colOff>
                    <xdr:row>3</xdr:row>
                    <xdr:rowOff>393700</xdr:rowOff>
                  </from>
                  <to>
                    <xdr:col>0</xdr:col>
                    <xdr:colOff>2806700</xdr:colOff>
                    <xdr:row>3</xdr:row>
                    <xdr:rowOff>546100</xdr:rowOff>
                  </to>
                </anchor>
              </controlPr>
            </control>
          </mc:Choice>
          <mc:Fallback/>
        </mc:AlternateContent>
        <mc:AlternateContent xmlns:mc="http://schemas.openxmlformats.org/markup-compatibility/2006">
          <mc:Choice Requires="x14">
            <control shapeId="46085" r:id="rId7" name="Option Button 5">
              <controlPr defaultSize="0" autoFill="0" autoLine="0" autoPict="0" altText="1 - Low">
                <anchor moveWithCells="1">
                  <from>
                    <xdr:col>0</xdr:col>
                    <xdr:colOff>2692400</xdr:colOff>
                    <xdr:row>3</xdr:row>
                    <xdr:rowOff>393700</xdr:rowOff>
                  </from>
                  <to>
                    <xdr:col>0</xdr:col>
                    <xdr:colOff>3035300</xdr:colOff>
                    <xdr:row>3</xdr:row>
                    <xdr:rowOff>558800</xdr:rowOff>
                  </to>
                </anchor>
              </controlPr>
            </control>
          </mc:Choice>
          <mc:Fallback/>
        </mc:AlternateContent>
        <mc:AlternateContent xmlns:mc="http://schemas.openxmlformats.org/markup-compatibility/2006">
          <mc:Choice Requires="x14">
            <control shapeId="46086" r:id="rId8" name="Option Button 6">
              <controlPr defaultSize="0" autoFill="0" autoLine="0" autoPict="0" altText="1 - Low">
                <anchor moveWithCells="1">
                  <from>
                    <xdr:col>0</xdr:col>
                    <xdr:colOff>3124200</xdr:colOff>
                    <xdr:row>3</xdr:row>
                    <xdr:rowOff>393700</xdr:rowOff>
                  </from>
                  <to>
                    <xdr:col>1</xdr:col>
                    <xdr:colOff>0</xdr:colOff>
                    <xdr:row>3</xdr:row>
                    <xdr:rowOff>546100</xdr:rowOff>
                  </to>
                </anchor>
              </controlPr>
            </control>
          </mc:Choice>
          <mc:Fallback/>
        </mc:AlternateContent>
        <mc:AlternateContent xmlns:mc="http://schemas.openxmlformats.org/markup-compatibility/2006">
          <mc:Choice Requires="x14">
            <control shapeId="46087" r:id="rId9" name="Check Box 7">
              <controlPr defaultSize="0" autoFill="0" autoLine="0" autoPict="0">
                <anchor moveWithCells="1">
                  <from>
                    <xdr:col>1</xdr:col>
                    <xdr:colOff>0</xdr:colOff>
                    <xdr:row>3</xdr:row>
                    <xdr:rowOff>12700</xdr:rowOff>
                  </from>
                  <to>
                    <xdr:col>1</xdr:col>
                    <xdr:colOff>4229100</xdr:colOff>
                    <xdr:row>3</xdr:row>
                    <xdr:rowOff>317500</xdr:rowOff>
                  </to>
                </anchor>
              </controlPr>
            </control>
          </mc:Choice>
          <mc:Fallback/>
        </mc:AlternateContent>
        <mc:AlternateContent xmlns:mc="http://schemas.openxmlformats.org/markup-compatibility/2006">
          <mc:Choice Requires="x14">
            <control shapeId="46088"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46104" r:id="rId11" name="Check Box 24">
              <controlPr defaultSize="0" autoFill="0" autoLine="0" autoPict="0">
                <anchor moveWithCells="1">
                  <from>
                    <xdr:col>1</xdr:col>
                    <xdr:colOff>0</xdr:colOff>
                    <xdr:row>3</xdr:row>
                    <xdr:rowOff>241300</xdr:rowOff>
                  </from>
                  <to>
                    <xdr:col>1</xdr:col>
                    <xdr:colOff>4229100</xdr:colOff>
                    <xdr:row>3</xdr:row>
                    <xdr:rowOff>558800</xdr:rowOff>
                  </to>
                </anchor>
              </controlPr>
            </control>
          </mc:Choice>
          <mc:Fallback/>
        </mc:AlternateContent>
        <mc:AlternateContent xmlns:mc="http://schemas.openxmlformats.org/markup-compatibility/2006">
          <mc:Choice Requires="x14">
            <control shapeId="46109" r:id="rId12" name="Option Button 29">
              <controlPr defaultSize="0" autoFill="0" autoLine="0" autoPict="0" altText="1 - Low">
                <anchor moveWithCells="1">
                  <from>
                    <xdr:col>0</xdr:col>
                    <xdr:colOff>25400</xdr:colOff>
                    <xdr:row>5</xdr:row>
                    <xdr:rowOff>393700</xdr:rowOff>
                  </from>
                  <to>
                    <xdr:col>0</xdr:col>
                    <xdr:colOff>1168400</xdr:colOff>
                    <xdr:row>5</xdr:row>
                    <xdr:rowOff>635000</xdr:rowOff>
                  </to>
                </anchor>
              </controlPr>
            </control>
          </mc:Choice>
          <mc:Fallback/>
        </mc:AlternateContent>
        <mc:AlternateContent xmlns:mc="http://schemas.openxmlformats.org/markup-compatibility/2006">
          <mc:Choice Requires="x14">
            <control shapeId="46110" r:id="rId13" name="Option Button 30">
              <controlPr defaultSize="0" autoFill="0" autoLine="0" autoPict="0">
                <anchor moveWithCells="1">
                  <from>
                    <xdr:col>0</xdr:col>
                    <xdr:colOff>1219200</xdr:colOff>
                    <xdr:row>5</xdr:row>
                    <xdr:rowOff>393700</xdr:rowOff>
                  </from>
                  <to>
                    <xdr:col>0</xdr:col>
                    <xdr:colOff>1778000</xdr:colOff>
                    <xdr:row>5</xdr:row>
                    <xdr:rowOff>635000</xdr:rowOff>
                  </to>
                </anchor>
              </controlPr>
            </control>
          </mc:Choice>
          <mc:Fallback/>
        </mc:AlternateContent>
        <mc:AlternateContent xmlns:mc="http://schemas.openxmlformats.org/markup-compatibility/2006">
          <mc:Choice Requires="x14">
            <control shapeId="46111" r:id="rId14" name="Option Button 31">
              <controlPr defaultSize="0" autoFill="0" autoLine="0" autoPict="0" altText="1 - Low">
                <anchor moveWithCells="1">
                  <from>
                    <xdr:col>0</xdr:col>
                    <xdr:colOff>1816100</xdr:colOff>
                    <xdr:row>5</xdr:row>
                    <xdr:rowOff>393700</xdr:rowOff>
                  </from>
                  <to>
                    <xdr:col>0</xdr:col>
                    <xdr:colOff>2159000</xdr:colOff>
                    <xdr:row>6</xdr:row>
                    <xdr:rowOff>0</xdr:rowOff>
                  </to>
                </anchor>
              </controlPr>
            </control>
          </mc:Choice>
          <mc:Fallback/>
        </mc:AlternateContent>
        <mc:AlternateContent xmlns:mc="http://schemas.openxmlformats.org/markup-compatibility/2006">
          <mc:Choice Requires="x14">
            <control shapeId="46112" r:id="rId15" name="Option Button 32">
              <controlPr defaultSize="0" autoFill="0" autoLine="0" autoPict="0" altText="1 - Low">
                <anchor moveWithCells="1">
                  <from>
                    <xdr:col>0</xdr:col>
                    <xdr:colOff>2260600</xdr:colOff>
                    <xdr:row>5</xdr:row>
                    <xdr:rowOff>393700</xdr:rowOff>
                  </from>
                  <to>
                    <xdr:col>0</xdr:col>
                    <xdr:colOff>2806700</xdr:colOff>
                    <xdr:row>5</xdr:row>
                    <xdr:rowOff>635000</xdr:rowOff>
                  </to>
                </anchor>
              </controlPr>
            </control>
          </mc:Choice>
          <mc:Fallback/>
        </mc:AlternateContent>
        <mc:AlternateContent xmlns:mc="http://schemas.openxmlformats.org/markup-compatibility/2006">
          <mc:Choice Requires="x14">
            <control shapeId="46113" r:id="rId16" name="Option Button 33">
              <controlPr defaultSize="0" autoFill="0" autoLine="0" autoPict="0" altText="1 - Low">
                <anchor moveWithCells="1">
                  <from>
                    <xdr:col>0</xdr:col>
                    <xdr:colOff>2692400</xdr:colOff>
                    <xdr:row>5</xdr:row>
                    <xdr:rowOff>381000</xdr:rowOff>
                  </from>
                  <to>
                    <xdr:col>0</xdr:col>
                    <xdr:colOff>3035300</xdr:colOff>
                    <xdr:row>5</xdr:row>
                    <xdr:rowOff>635000</xdr:rowOff>
                  </to>
                </anchor>
              </controlPr>
            </control>
          </mc:Choice>
          <mc:Fallback/>
        </mc:AlternateContent>
        <mc:AlternateContent xmlns:mc="http://schemas.openxmlformats.org/markup-compatibility/2006">
          <mc:Choice Requires="x14">
            <control shapeId="46114" r:id="rId17" name="Option Button 34">
              <controlPr defaultSize="0" autoFill="0" autoLine="0" autoPict="0" altText="1 - Low">
                <anchor moveWithCells="1">
                  <from>
                    <xdr:col>0</xdr:col>
                    <xdr:colOff>3124200</xdr:colOff>
                    <xdr:row>5</xdr:row>
                    <xdr:rowOff>393700</xdr:rowOff>
                  </from>
                  <to>
                    <xdr:col>1</xdr:col>
                    <xdr:colOff>0</xdr:colOff>
                    <xdr:row>5</xdr:row>
                    <xdr:rowOff>635000</xdr:rowOff>
                  </to>
                </anchor>
              </controlPr>
            </control>
          </mc:Choice>
          <mc:Fallback/>
        </mc:AlternateContent>
        <mc:AlternateContent xmlns:mc="http://schemas.openxmlformats.org/markup-compatibility/2006">
          <mc:Choice Requires="x14">
            <control shapeId="46115" r:id="rId18" name="Check Box 35">
              <controlPr defaultSize="0" autoFill="0" autoLine="0" autoPict="0">
                <anchor moveWithCells="1">
                  <from>
                    <xdr:col>1</xdr:col>
                    <xdr:colOff>0</xdr:colOff>
                    <xdr:row>5</xdr:row>
                    <xdr:rowOff>25400</xdr:rowOff>
                  </from>
                  <to>
                    <xdr:col>1</xdr:col>
                    <xdr:colOff>4229100</xdr:colOff>
                    <xdr:row>5</xdr:row>
                    <xdr:rowOff>330200</xdr:rowOff>
                  </to>
                </anchor>
              </controlPr>
            </control>
          </mc:Choice>
          <mc:Fallback/>
        </mc:AlternateContent>
        <mc:AlternateContent xmlns:mc="http://schemas.openxmlformats.org/markup-compatibility/2006">
          <mc:Choice Requires="x14">
            <control shapeId="46116" r:id="rId19" name="Group Box 36">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46117" r:id="rId20" name="Check Box 37">
              <controlPr defaultSize="0" autoFill="0" autoLine="0" autoPict="0">
                <anchor moveWithCells="1">
                  <from>
                    <xdr:col>1</xdr:col>
                    <xdr:colOff>0</xdr:colOff>
                    <xdr:row>5</xdr:row>
                    <xdr:rowOff>330200</xdr:rowOff>
                  </from>
                  <to>
                    <xdr:col>1</xdr:col>
                    <xdr:colOff>4229100</xdr:colOff>
                    <xdr:row>5</xdr:row>
                    <xdr:rowOff>546100</xdr:rowOff>
                  </to>
                </anchor>
              </controlPr>
            </control>
          </mc:Choice>
          <mc:Fallback/>
        </mc:AlternateContent>
        <mc:AlternateContent xmlns:mc="http://schemas.openxmlformats.org/markup-compatibility/2006">
          <mc:Choice Requires="x14">
            <control shapeId="46125" r:id="rId21" name="Check Box 45">
              <controlPr defaultSize="0" autoFill="0" autoLine="0" autoPict="0">
                <anchor moveWithCells="1">
                  <from>
                    <xdr:col>1</xdr:col>
                    <xdr:colOff>0</xdr:colOff>
                    <xdr:row>3</xdr:row>
                    <xdr:rowOff>469900</xdr:rowOff>
                  </from>
                  <to>
                    <xdr:col>1</xdr:col>
                    <xdr:colOff>4229100</xdr:colOff>
                    <xdr:row>3</xdr:row>
                    <xdr:rowOff>787400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J50"/>
  <sheetViews>
    <sheetView workbookViewId="0">
      <selection sqref="A1:D1"/>
    </sheetView>
  </sheetViews>
  <sheetFormatPr baseColWidth="10" defaultColWidth="8.83203125" defaultRowHeight="14" x14ac:dyDescent="0"/>
  <cols>
    <col min="1" max="1" width="36.1640625" customWidth="1"/>
    <col min="2" max="2" width="58.5" customWidth="1"/>
    <col min="3" max="3" width="14.83203125" customWidth="1"/>
    <col min="4" max="4" width="13.83203125" customWidth="1"/>
    <col min="8" max="8" width="8.83203125" style="25"/>
  </cols>
  <sheetData>
    <row r="1" spans="1:10">
      <c r="A1" s="57" t="s">
        <v>53</v>
      </c>
      <c r="B1" s="58"/>
      <c r="C1" s="58"/>
      <c r="D1" s="58"/>
    </row>
    <row r="2" spans="1:10" ht="167.25" customHeight="1">
      <c r="A2" s="53" t="s">
        <v>120</v>
      </c>
      <c r="B2" s="53"/>
      <c r="C2" s="53"/>
      <c r="D2" s="53"/>
    </row>
    <row r="3" spans="1:10" ht="17" customHeight="1">
      <c r="A3" s="3" t="s">
        <v>13</v>
      </c>
      <c r="B3" s="3" t="s">
        <v>6</v>
      </c>
      <c r="C3" s="3" t="s">
        <v>5</v>
      </c>
      <c r="D3" s="3" t="s">
        <v>7</v>
      </c>
    </row>
    <row r="4" spans="1:10" ht="17" customHeight="1">
      <c r="A4" s="12" t="s">
        <v>4</v>
      </c>
      <c r="B4" s="29" t="s">
        <v>8</v>
      </c>
      <c r="C4" s="40" t="s">
        <v>61</v>
      </c>
      <c r="D4" s="11" t="str">
        <f>IF('Goal 1'!E13=0, " ", 'Goal 1'!H13)</f>
        <v xml:space="preserve"> </v>
      </c>
      <c r="J4" s="4"/>
    </row>
    <row r="5" spans="1:10" ht="17" customHeight="1">
      <c r="A5" s="12" t="s">
        <v>4</v>
      </c>
      <c r="B5" s="29" t="s">
        <v>9</v>
      </c>
      <c r="C5" s="40" t="s">
        <v>61</v>
      </c>
      <c r="D5" s="11" t="str">
        <f>IF('Goal 2'!E9=0, " ", 'Goal 2'!H9)</f>
        <v xml:space="preserve"> </v>
      </c>
      <c r="H5" s="26" t="s">
        <v>61</v>
      </c>
      <c r="J5" s="4"/>
    </row>
    <row r="6" spans="1:10" ht="17" customHeight="1">
      <c r="A6" s="12" t="s">
        <v>4</v>
      </c>
      <c r="B6" s="29" t="s">
        <v>10</v>
      </c>
      <c r="C6" s="40" t="s">
        <v>61</v>
      </c>
      <c r="D6" s="11" t="str">
        <f>IF('Goal 3'!E21=0, " ", 'Goal 3'!H21)</f>
        <v xml:space="preserve"> </v>
      </c>
      <c r="H6" s="26" t="s">
        <v>60</v>
      </c>
      <c r="J6" s="4"/>
    </row>
    <row r="7" spans="1:10" ht="17" customHeight="1">
      <c r="A7" s="12" t="s">
        <v>4</v>
      </c>
      <c r="B7" s="29" t="s">
        <v>11</v>
      </c>
      <c r="C7" s="40" t="s">
        <v>60</v>
      </c>
      <c r="D7" s="11" t="str">
        <f>IF('Goal 4'!E5=0, " ", 'Goal 4'!H5)</f>
        <v xml:space="preserve"> </v>
      </c>
      <c r="H7" s="26" t="s">
        <v>62</v>
      </c>
      <c r="J7" s="4"/>
    </row>
    <row r="8" spans="1:10" ht="17" customHeight="1">
      <c r="A8" s="12" t="s">
        <v>4</v>
      </c>
      <c r="B8" s="29" t="s">
        <v>12</v>
      </c>
      <c r="C8" s="40" t="s">
        <v>60</v>
      </c>
      <c r="D8" s="11" t="str">
        <f>IF('Goal 5'!E7=0, " ", 'Goal 5'!H7)</f>
        <v xml:space="preserve"> </v>
      </c>
      <c r="J8" s="4"/>
    </row>
    <row r="9" spans="1:10" ht="17" customHeight="1">
      <c r="A9" s="13" t="s">
        <v>36</v>
      </c>
      <c r="B9" s="30" t="s">
        <v>20</v>
      </c>
      <c r="C9" s="40" t="s">
        <v>61</v>
      </c>
      <c r="D9" s="11" t="str">
        <f>IF('Goal 6'!E25=0, " ", 'Goal 6'!H25)</f>
        <v xml:space="preserve"> </v>
      </c>
      <c r="J9" s="4"/>
    </row>
    <row r="10" spans="1:10" ht="17" customHeight="1">
      <c r="A10" s="13" t="s">
        <v>36</v>
      </c>
      <c r="B10" s="30" t="s">
        <v>21</v>
      </c>
      <c r="C10" s="40" t="s">
        <v>60</v>
      </c>
      <c r="D10" s="11" t="str">
        <f>IF('Goal 7'!E5=0, " ", 'Goal 7'!H5)</f>
        <v xml:space="preserve"> </v>
      </c>
      <c r="J10" s="4"/>
    </row>
    <row r="11" spans="1:10" ht="17" customHeight="1">
      <c r="A11" s="13" t="s">
        <v>36</v>
      </c>
      <c r="B11" s="30" t="s">
        <v>22</v>
      </c>
      <c r="C11" s="40" t="s">
        <v>60</v>
      </c>
      <c r="D11" s="11" t="str">
        <f>IF('Goal 8'!E7=0, " ", 'Goal 8'!H7)</f>
        <v xml:space="preserve"> </v>
      </c>
      <c r="J11" s="4"/>
    </row>
    <row r="12" spans="1:10" ht="17" customHeight="1">
      <c r="A12" s="13" t="s">
        <v>36</v>
      </c>
      <c r="B12" s="30" t="s">
        <v>23</v>
      </c>
      <c r="C12" s="40" t="s">
        <v>60</v>
      </c>
      <c r="D12" s="11" t="str">
        <f>IF('Goal 9'!E9=0, " ", 'Goal 9'!H9)</f>
        <v xml:space="preserve"> </v>
      </c>
      <c r="J12" s="4"/>
    </row>
    <row r="13" spans="1:10" ht="17" customHeight="1">
      <c r="A13" s="14" t="s">
        <v>58</v>
      </c>
      <c r="B13" s="31" t="s">
        <v>139</v>
      </c>
      <c r="C13" s="40" t="s">
        <v>61</v>
      </c>
      <c r="D13" s="11" t="str">
        <f>IF('Goal 10'!E11=0, " ", 'Goal 10'!H11)</f>
        <v xml:space="preserve"> </v>
      </c>
      <c r="J13" s="4"/>
    </row>
    <row r="14" spans="1:10" ht="17" customHeight="1">
      <c r="A14" s="14" t="s">
        <v>58</v>
      </c>
      <c r="B14" s="31" t="s">
        <v>138</v>
      </c>
      <c r="C14" s="40" t="s">
        <v>60</v>
      </c>
      <c r="D14" s="11" t="str">
        <f>IF('Goal 11'!E7=0, " ", 'Goal 11'!H7)</f>
        <v xml:space="preserve"> </v>
      </c>
      <c r="J14" s="4"/>
    </row>
    <row r="15" spans="1:10" ht="17" customHeight="1">
      <c r="A15" s="14" t="s">
        <v>58</v>
      </c>
      <c r="B15" s="31" t="s">
        <v>24</v>
      </c>
      <c r="C15" s="40" t="s">
        <v>60</v>
      </c>
      <c r="D15" s="11" t="str">
        <f>IF('Goal 12'!E5=0, " ", 'Goal 12'!H5)</f>
        <v xml:space="preserve"> </v>
      </c>
      <c r="J15" s="4"/>
    </row>
    <row r="16" spans="1:10" ht="17" customHeight="1">
      <c r="A16" s="14" t="s">
        <v>58</v>
      </c>
      <c r="B16" s="31" t="s">
        <v>25</v>
      </c>
      <c r="C16" s="40" t="s">
        <v>61</v>
      </c>
      <c r="D16" s="11" t="str">
        <f>IF('Goal 13'!E9=0, " ", 'Goal 13'!H9)</f>
        <v xml:space="preserve"> </v>
      </c>
      <c r="J16" s="4"/>
    </row>
    <row r="17" spans="1:10" ht="17" customHeight="1">
      <c r="A17" s="14" t="s">
        <v>58</v>
      </c>
      <c r="B17" s="31" t="s">
        <v>26</v>
      </c>
      <c r="C17" s="40" t="s">
        <v>61</v>
      </c>
      <c r="D17" s="11" t="str">
        <f>IF('Goal 14'!E9=0, " ", 'Goal 14'!H9)</f>
        <v xml:space="preserve"> </v>
      </c>
      <c r="J17" s="4"/>
    </row>
    <row r="18" spans="1:10" ht="17" customHeight="1">
      <c r="A18" s="14" t="s">
        <v>58</v>
      </c>
      <c r="B18" s="31" t="s">
        <v>27</v>
      </c>
      <c r="C18" s="40" t="s">
        <v>60</v>
      </c>
      <c r="D18" s="11" t="str">
        <f>IF('Goal 15'!E9=0, " ", 'Goal 15'!H9)</f>
        <v xml:space="preserve"> </v>
      </c>
      <c r="J18" s="4"/>
    </row>
    <row r="19" spans="1:10" ht="17" customHeight="1">
      <c r="A19" s="14" t="s">
        <v>58</v>
      </c>
      <c r="B19" s="31" t="s">
        <v>28</v>
      </c>
      <c r="C19" s="40" t="s">
        <v>60</v>
      </c>
      <c r="D19" s="11" t="str">
        <f>IF('Goal 16'!E7=0, " ", 'Goal 16'!H7)</f>
        <v xml:space="preserve"> </v>
      </c>
      <c r="J19" s="4"/>
    </row>
    <row r="20" spans="1:10" ht="17" customHeight="1">
      <c r="A20" s="14" t="s">
        <v>58</v>
      </c>
      <c r="B20" s="31" t="s">
        <v>29</v>
      </c>
      <c r="C20" s="40" t="s">
        <v>60</v>
      </c>
      <c r="D20" s="11" t="str">
        <f>IF('Goal 17'!E7=0, " ", 'Goal 17'!H7)</f>
        <v xml:space="preserve"> </v>
      </c>
      <c r="J20" s="4"/>
    </row>
    <row r="21" spans="1:10" ht="17" customHeight="1">
      <c r="A21" s="15" t="s">
        <v>59</v>
      </c>
      <c r="B21" s="32" t="s">
        <v>30</v>
      </c>
      <c r="C21" s="40" t="s">
        <v>62</v>
      </c>
      <c r="D21" s="11" t="str">
        <f>IF('Goal 18'!E9=0, " ", 'Goal 18'!H9)</f>
        <v xml:space="preserve"> </v>
      </c>
      <c r="J21" s="4"/>
    </row>
    <row r="22" spans="1:10" ht="17" customHeight="1">
      <c r="A22" s="15" t="s">
        <v>59</v>
      </c>
      <c r="B22" s="32" t="s">
        <v>31</v>
      </c>
      <c r="C22" s="40" t="s">
        <v>60</v>
      </c>
      <c r="D22" s="11" t="str">
        <f>IF('Goal 19'!E9=0, " ", 'Goal 19'!H9)</f>
        <v xml:space="preserve"> </v>
      </c>
      <c r="J22" s="4"/>
    </row>
    <row r="23" spans="1:10" ht="17" customHeight="1">
      <c r="A23" s="15" t="s">
        <v>59</v>
      </c>
      <c r="B23" s="32" t="s">
        <v>32</v>
      </c>
      <c r="C23" s="40" t="s">
        <v>60</v>
      </c>
      <c r="D23" s="11" t="str">
        <f>IF('Goal 20'!E9=0, " ", 'Goal 20'!H9)</f>
        <v xml:space="preserve"> </v>
      </c>
      <c r="J23" s="4"/>
    </row>
    <row r="24" spans="1:10" ht="17" customHeight="1">
      <c r="A24" s="15" t="s">
        <v>59</v>
      </c>
      <c r="B24" s="32" t="s">
        <v>33</v>
      </c>
      <c r="C24" s="40" t="s">
        <v>60</v>
      </c>
      <c r="D24" s="11" t="str">
        <f>IF('Goal 21'!E7=0, " ", 'Goal 21'!H7)</f>
        <v xml:space="preserve"> </v>
      </c>
      <c r="J24" s="4"/>
    </row>
    <row r="25" spans="1:10" ht="17" customHeight="1">
      <c r="A25" s="15" t="s">
        <v>59</v>
      </c>
      <c r="B25" s="32" t="s">
        <v>34</v>
      </c>
      <c r="C25" s="40" t="s">
        <v>62</v>
      </c>
      <c r="D25" s="11" t="str">
        <f>IF('Goal 22'!E9=0, " ", 'Goal 22'!H9)</f>
        <v xml:space="preserve"> </v>
      </c>
      <c r="J25" s="4"/>
    </row>
    <row r="26" spans="1:10" ht="17" customHeight="1">
      <c r="A26" s="15" t="s">
        <v>59</v>
      </c>
      <c r="B26" s="32" t="s">
        <v>35</v>
      </c>
      <c r="C26" s="40" t="s">
        <v>62</v>
      </c>
      <c r="D26" s="11" t="str">
        <f>IF('Goal 23'!E5=0, " ", 'Goal 23'!H5)</f>
        <v xml:space="preserve"> </v>
      </c>
      <c r="J26" s="4"/>
    </row>
    <row r="27" spans="1:10" ht="17" customHeight="1"/>
    <row r="28" spans="1:10" ht="53.25" customHeight="1">
      <c r="A28" s="54" t="s">
        <v>114</v>
      </c>
      <c r="B28" s="55"/>
      <c r="C28" s="56"/>
      <c r="D28" s="56"/>
    </row>
    <row r="29" spans="1:10" ht="17" customHeight="1"/>
    <row r="30" spans="1:10" ht="27.75" customHeight="1">
      <c r="A30" s="59" t="s">
        <v>143</v>
      </c>
      <c r="B30" s="60"/>
      <c r="C30" s="60"/>
      <c r="D30" s="60"/>
    </row>
    <row r="31" spans="1:10" ht="17" customHeight="1"/>
    <row r="32" spans="1:10" ht="17" customHeight="1"/>
    <row r="33" spans="5:5" ht="17" customHeight="1">
      <c r="E33" s="5"/>
    </row>
    <row r="34" spans="5:5" ht="17" customHeight="1"/>
    <row r="35" spans="5:5" ht="17" customHeight="1"/>
    <row r="36" spans="5:5" ht="17" customHeight="1"/>
    <row r="37" spans="5:5" ht="17" customHeight="1"/>
    <row r="38" spans="5:5" ht="17" customHeight="1"/>
    <row r="39" spans="5:5" ht="17" customHeight="1"/>
    <row r="40" spans="5:5" ht="17" customHeight="1"/>
    <row r="41" spans="5:5" ht="17" customHeight="1"/>
    <row r="42" spans="5:5" ht="17" customHeight="1"/>
    <row r="43" spans="5:5" ht="17" customHeight="1"/>
    <row r="44" spans="5:5" ht="17" customHeight="1"/>
    <row r="45" spans="5:5" ht="17" customHeight="1"/>
    <row r="46" spans="5:5" ht="17" customHeight="1"/>
    <row r="47" spans="5:5" ht="17" customHeight="1"/>
    <row r="48" spans="5:5" ht="17" customHeight="1"/>
    <row r="49" ht="17" customHeight="1"/>
    <row r="50" ht="17" customHeight="1"/>
  </sheetData>
  <sheetProtection password="C878" sheet="1" objects="1" scenarios="1" sort="0" autoFilter="0"/>
  <autoFilter ref="A3:D3"/>
  <mergeCells count="4">
    <mergeCell ref="A2:D2"/>
    <mergeCell ref="A28:D28"/>
    <mergeCell ref="A1:D1"/>
    <mergeCell ref="A30:D30"/>
  </mergeCells>
  <conditionalFormatting sqref="D4:D26">
    <cfRule type="colorScale" priority="7">
      <colorScale>
        <cfvo type="num" val="3"/>
        <cfvo type="num" val="4"/>
        <cfvo type="num" val="5"/>
        <color theme="0" tint="-0.14999847407452621"/>
        <color theme="0" tint="-0.499984740745262"/>
        <color theme="1" tint="0.249977111117893"/>
      </colorScale>
    </cfRule>
  </conditionalFormatting>
  <conditionalFormatting sqref="C4">
    <cfRule type="cellIs" dxfId="5" priority="1" operator="equal">
      <formula>$H$7</formula>
    </cfRule>
    <cfRule type="cellIs" dxfId="4" priority="2" operator="equal">
      <formula>$H$6</formula>
    </cfRule>
    <cfRule type="cellIs" dxfId="3" priority="3" operator="equal">
      <formula>$H$5</formula>
    </cfRule>
  </conditionalFormatting>
  <conditionalFormatting sqref="C5:C26">
    <cfRule type="cellIs" dxfId="2" priority="4" operator="equal">
      <formula>$H$7</formula>
    </cfRule>
    <cfRule type="cellIs" dxfId="1" priority="5" operator="equal">
      <formula>$H$6</formula>
    </cfRule>
    <cfRule type="cellIs" dxfId="0" priority="6" operator="equal">
      <formula>$H$5</formula>
    </cfRule>
  </conditionalFormatting>
  <dataValidations count="2">
    <dataValidation type="list" allowBlank="1" showInputMessage="1" showErrorMessage="1" sqref="C6:C26 C4">
      <formula1>$H$4:$H$7</formula1>
    </dataValidation>
    <dataValidation type="list" allowBlank="1" showInputMessage="1" showErrorMessage="1" sqref="C5">
      <formula1>$H$5:$H$7</formula1>
    </dataValidation>
  </dataValidations>
  <hyperlinks>
    <hyperlink ref="B4" location="'Goal 1'!A3" display="01. IMPROVE MOBILITY AND REDUCE FALLS"/>
    <hyperlink ref="B5" location="'Goal 2'!A3" display="02. REDUCE RISK OF INJURY "/>
    <hyperlink ref="B6" location="'Goal 3'!A3" display="03. REDUCE RISK OF CONTAMINATION "/>
    <hyperlink ref="B7" location="'Goal 4'!A3" display="04. IMPROVE HAND SANITIZATION"/>
    <hyperlink ref="B8" location="'Goal 5'!A3" display="05. PROVIDE SAFE DELIVERY OF CARE"/>
    <hyperlink ref="B9" location="'Goal 6'!A3" display="06. PROVIDE EFFICIENT DELIVERY OF CARE"/>
    <hyperlink ref="A4" location="Home!A4" tooltip="Improving outcomes related to patient safety" display="PATIENT SAFETY "/>
    <hyperlink ref="A5" location="Home!A5" tooltip="Improving outcomes related to patient safety" display="PATIENT SAFETY "/>
    <hyperlink ref="A6" location="Home!A6" tooltip="Improving outcomes related to patient safety" display="PATIENT SAFETY "/>
    <hyperlink ref="A7" location="Home!A7" tooltip="Improving outcomes related to patient safety" display="PATIENT SAFETY "/>
    <hyperlink ref="A8" location="Home!A8" tooltip="Improving outcomes related to patient safety" display="PATIENT SAFETY "/>
    <hyperlink ref="A9" location="Home!A9" tooltip="Improving outcomes related to the safety and effectiveness of staff" display="WORKER SAFETY &amp; EFFECTIVENESS "/>
    <hyperlink ref="A10" location="Home!A10" tooltip="Improving outcomes related to the safety and effectiveness of staff" display="WORKER SAFETY &amp; EFFECTIVENESS "/>
    <hyperlink ref="A11" location="Home!A11" tooltip="Improving outcomes related to the safety and effectiveness of staff" display="WORKER SAFETY &amp; EFFECTIVENESS "/>
    <hyperlink ref="A12" location="Home!A12" tooltip="Improving outcomes related to the safety and effectiveness of staff" display="WORKER SAFETY &amp; EFFECTIVENESS "/>
    <hyperlink ref="A13" location="Home!A13" tooltip="Improving outcomes related to patient and family experience" display="QUALITY OF CARE &amp; PATIENT EXPERIENCE"/>
    <hyperlink ref="A14" location="Home!A14" tooltip="Improving outcomes related to patient and family experience" display="QUALITY OF CARE &amp; PATIENT EXPERIENCE"/>
    <hyperlink ref="A15" location="Home!A15" tooltip="Improving outcomes related to patient and family experience" display="QUALITY OF CARE &amp; PATIENT EXPERIENCE"/>
    <hyperlink ref="A16" location="Home!A16" tooltip="Improving outcomes related to patient and family experience" display="QUALITY OF CARE &amp; PATIENT EXPERIENCE"/>
    <hyperlink ref="A17" location="Home!A17" tooltip="Improving outcomes related to patient and family experience" display="QUALITY OF CARE &amp; PATIENT EXPERIENCE"/>
    <hyperlink ref="A18" location="Home!A18" tooltip="Improving outcomes related to patient and family experience" display="QUALITY OF CARE &amp; PATIENT EXPERIENCE"/>
    <hyperlink ref="A19" location="Home!A19" tooltip="Improving outcomes related to patient and family experience" display="QUALITY OF CARE &amp; PATIENT EXPERIENCE"/>
    <hyperlink ref="A20" location="Home!A20" tooltip="Improving outcomes related to patient and family experience" display="QUALITY OF CARE &amp; PATIENT EXPERIENCE"/>
    <hyperlink ref="A21" location="Home!A21" tooltip="Improving outcomes related to the overall performance of the organization" display="ORGANIZATIONAL PERFORMANCE"/>
    <hyperlink ref="A22" location="Home!A22" tooltip="Improving outcomes related to the overall performance of the organization" display="ORGANIZATIONAL PERFORMANCE"/>
    <hyperlink ref="A23" location="Home!A23" tooltip="Improving outcomes related to the overall performance of the organization" display="ORGANIZATIONAL PERFORMANCE"/>
    <hyperlink ref="A24" location="Home!A24" tooltip="Improving outcomes related to the overall performance of the organization" display="ORGANIZATIONAL PERFORMANCE"/>
    <hyperlink ref="A25" location="Home!A25" tooltip="Improving outcomes related to the overall performance of the organization" display="ORGANIZATIONAL PERFORMANCE"/>
    <hyperlink ref="A26" location="Home!A26" tooltip="Improving outcomes related to the overall performance of the organization" display="ORGANIZATIONAL PERFORMANCE"/>
    <hyperlink ref="B10" location="'Goal 7'!A1" display="07. IMPROVE COMMUNICATION"/>
    <hyperlink ref="B11" location="'Goal 8'!A1" display="08. IMPROVE STAFF HEALTH"/>
    <hyperlink ref="B12" location="'Goal 9'!A1" display="09. IMPROVE JOB SATISFACTION"/>
    <hyperlink ref="B13" location="'Goal 10'!A1" display="10. REDUCE PATIENT PAIN, AND STRESS/ANXIETY"/>
    <hyperlink ref="B14" location="'Goal 11'!A1" display="11. ENABLE PATIENT SENSE OF CONTROL"/>
    <hyperlink ref="B15" location="'Goal 12'!A1" display="12. IMPROVE PATIENT ENGAGEMENT"/>
    <hyperlink ref="B16" location="'Goal 13'!A1" display="13. IMPROVE PATIENT SATISFACTION "/>
    <hyperlink ref="B17" location="'Goal 14'!A1" display="14. IMPROVE FAMILY PRESENCE AND ENGAGEMENT IN PATIENT CARE"/>
    <hyperlink ref="B18" location="'Goal 15'!A1" display="15. IMPROVE COMFORT"/>
    <hyperlink ref="B19" location="'Goal 16'!A1" display="16. REDUCE NOISE"/>
    <hyperlink ref="B20" location="'Goal 17'!A1" display="17. RESPECT PRIVACY"/>
    <hyperlink ref="B21" location="'Goal 18'!A1" display="18. ENSURE DURABILITY"/>
    <hyperlink ref="B22" location="'Goal 19'!A1" display="19. IMPROVE AIR QUALITY"/>
    <hyperlink ref="B24" location="'Goal 21'!A1" display="21. ENABLE CHANGE READINESS/ FUTURE-PROOFING"/>
    <hyperlink ref="B25" location="'Goal 22'!A1" display="22. ENHANCE SUSTAINABILITY"/>
    <hyperlink ref="B26" location="'Goal 23'!A1" display="23. PROVIDE RETURN ON INVESTMENT (ROI)"/>
    <hyperlink ref="B23" location="'Goal 20'!A1" display="20. PROVIDE A SECURE ENVIRONMENT"/>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enableFormatConditionsCalculation="0">
    <tabColor theme="7"/>
  </sheetPr>
  <dimension ref="A1:L14"/>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84" t="s">
        <v>96</v>
      </c>
      <c r="B1" s="85"/>
    </row>
    <row r="2" spans="1:9" ht="45" customHeight="1">
      <c r="A2" s="71" t="s">
        <v>52</v>
      </c>
      <c r="B2" s="70"/>
    </row>
    <row r="3" spans="1:9" ht="18" customHeight="1">
      <c r="A3" s="16" t="s">
        <v>0</v>
      </c>
      <c r="B3" s="16" t="s">
        <v>1</v>
      </c>
    </row>
    <row r="4" spans="1:9" ht="39.75" customHeight="1">
      <c r="A4" s="63" t="s">
        <v>100</v>
      </c>
      <c r="B4" s="2" t="s">
        <v>2</v>
      </c>
      <c r="E4" s="43">
        <v>0</v>
      </c>
      <c r="F4" s="22">
        <f>IF(E4&gt;1, 1, 0)</f>
        <v>0</v>
      </c>
      <c r="G4" s="22">
        <f>(E4-1)*F4</f>
        <v>0</v>
      </c>
    </row>
    <row r="5" spans="1:9" ht="20" customHeight="1">
      <c r="A5" s="66"/>
      <c r="B5" s="41" t="s">
        <v>3</v>
      </c>
      <c r="E5" s="43"/>
    </row>
    <row r="6" spans="1:9" ht="78" customHeight="1">
      <c r="A6" s="86" t="s">
        <v>99</v>
      </c>
      <c r="B6" s="21" t="s">
        <v>2</v>
      </c>
      <c r="E6" s="43">
        <v>0</v>
      </c>
      <c r="F6" s="22">
        <f>IF(E6&gt;1, 1, 0)</f>
        <v>0</v>
      </c>
      <c r="G6" s="22">
        <f>(E6-1)*F6</f>
        <v>0</v>
      </c>
    </row>
    <row r="7" spans="1:9" ht="20" customHeight="1">
      <c r="A7" s="87"/>
      <c r="B7" s="49" t="s">
        <v>3</v>
      </c>
      <c r="E7" s="43"/>
    </row>
    <row r="8" spans="1:9" ht="45" customHeight="1">
      <c r="A8" s="82" t="s">
        <v>101</v>
      </c>
      <c r="B8" s="20" t="s">
        <v>2</v>
      </c>
      <c r="E8" s="43">
        <v>0</v>
      </c>
      <c r="F8" s="22">
        <f>IF(E8&gt;1, 1, 0)</f>
        <v>0</v>
      </c>
      <c r="G8" s="22">
        <f>(E8-1)*F8</f>
        <v>0</v>
      </c>
    </row>
    <row r="9" spans="1:9" ht="20" customHeight="1">
      <c r="A9" s="83"/>
      <c r="B9" s="48" t="s">
        <v>3</v>
      </c>
      <c r="E9" s="22">
        <f>IF(I9&gt;0, SUM(E4:E8), 0)</f>
        <v>0</v>
      </c>
      <c r="F9" s="22">
        <f>SUM(F4:F8)</f>
        <v>0</v>
      </c>
      <c r="G9" s="22">
        <f>SUM(G4:G8)</f>
        <v>0</v>
      </c>
      <c r="H9" s="23" t="e">
        <f>G9/F9</f>
        <v>#DIV/0!</v>
      </c>
      <c r="I9" s="22">
        <f>COUNTIF(F4:F8, 1)</f>
        <v>0</v>
      </c>
    </row>
    <row r="10" spans="1:9" s="1" customFormat="1" ht="12">
      <c r="A10" s="8"/>
      <c r="B10" s="8"/>
      <c r="E10" s="22"/>
      <c r="F10" s="22"/>
      <c r="G10" s="22"/>
      <c r="H10" s="22"/>
      <c r="I10" s="22"/>
    </row>
    <row r="11" spans="1:9" s="1" customFormat="1" ht="12">
      <c r="A11" s="8"/>
      <c r="B11" s="8"/>
      <c r="E11" s="22"/>
      <c r="F11" s="22"/>
      <c r="G11" s="22"/>
      <c r="H11" s="22"/>
      <c r="I11" s="22"/>
    </row>
    <row r="12" spans="1:9" s="1" customFormat="1" ht="12">
      <c r="A12" s="8"/>
      <c r="B12" s="8"/>
      <c r="E12" s="22"/>
      <c r="F12" s="22"/>
      <c r="G12" s="22"/>
      <c r="H12" s="22"/>
      <c r="I12" s="22"/>
    </row>
    <row r="13" spans="1:9" s="1" customFormat="1" ht="12">
      <c r="A13" s="8"/>
      <c r="B13" s="8"/>
      <c r="E13" s="22"/>
      <c r="F13" s="22"/>
      <c r="G13" s="22"/>
      <c r="H13" s="22"/>
      <c r="I13" s="22"/>
    </row>
    <row r="14" spans="1:9" ht="27" customHeight="1">
      <c r="A14" s="61" t="s">
        <v>143</v>
      </c>
      <c r="B14" s="62"/>
    </row>
  </sheetData>
  <sheetProtection password="C878" sheet="1" objects="1" scenarios="1" selectLockedCells="1"/>
  <mergeCells count="6">
    <mergeCell ref="A14:B14"/>
    <mergeCell ref="A1:B1"/>
    <mergeCell ref="A2:B2"/>
    <mergeCell ref="A4:A5"/>
    <mergeCell ref="A6:A7"/>
    <mergeCell ref="A8:A9"/>
  </mergeCells>
  <pageMargins left="0.7" right="0.7" top="0.75" bottom="0.75" header="0.3" footer="0.3"/>
  <pageSetup orientation="landscape"/>
  <ignoredErrors>
    <ignoredError sqref="H9"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47105" r:id="rId3" name="Option Button 1">
              <controlPr defaultSize="0" autoFill="0" autoLine="0" autoPict="0" altText="1 - Low">
                <anchor moveWithCells="1">
                  <from>
                    <xdr:col>0</xdr:col>
                    <xdr:colOff>25400</xdr:colOff>
                    <xdr:row>3</xdr:row>
                    <xdr:rowOff>381000</xdr:rowOff>
                  </from>
                  <to>
                    <xdr:col>0</xdr:col>
                    <xdr:colOff>1168400</xdr:colOff>
                    <xdr:row>3</xdr:row>
                    <xdr:rowOff>495300</xdr:rowOff>
                  </to>
                </anchor>
              </controlPr>
            </control>
          </mc:Choice>
          <mc:Fallback/>
        </mc:AlternateContent>
        <mc:AlternateContent xmlns:mc="http://schemas.openxmlformats.org/markup-compatibility/2006">
          <mc:Choice Requires="x14">
            <control shapeId="47106" r:id="rId4" name="Option Button 2">
              <controlPr defaultSize="0" autoFill="0" autoLine="0" autoPict="0">
                <anchor moveWithCells="1">
                  <from>
                    <xdr:col>0</xdr:col>
                    <xdr:colOff>1219200</xdr:colOff>
                    <xdr:row>3</xdr:row>
                    <xdr:rowOff>381000</xdr:rowOff>
                  </from>
                  <to>
                    <xdr:col>0</xdr:col>
                    <xdr:colOff>1778000</xdr:colOff>
                    <xdr:row>3</xdr:row>
                    <xdr:rowOff>495300</xdr:rowOff>
                  </to>
                </anchor>
              </controlPr>
            </control>
          </mc:Choice>
          <mc:Fallback/>
        </mc:AlternateContent>
        <mc:AlternateContent xmlns:mc="http://schemas.openxmlformats.org/markup-compatibility/2006">
          <mc:Choice Requires="x14">
            <control shapeId="47107" r:id="rId5" name="Option Button 3">
              <controlPr defaultSize="0" autoFill="0" autoLine="0" autoPict="0" altText="1 - Low">
                <anchor moveWithCells="1">
                  <from>
                    <xdr:col>0</xdr:col>
                    <xdr:colOff>1816100</xdr:colOff>
                    <xdr:row>3</xdr:row>
                    <xdr:rowOff>381000</xdr:rowOff>
                  </from>
                  <to>
                    <xdr:col>0</xdr:col>
                    <xdr:colOff>2159000</xdr:colOff>
                    <xdr:row>4</xdr:row>
                    <xdr:rowOff>0</xdr:rowOff>
                  </to>
                </anchor>
              </controlPr>
            </control>
          </mc:Choice>
          <mc:Fallback/>
        </mc:AlternateContent>
        <mc:AlternateContent xmlns:mc="http://schemas.openxmlformats.org/markup-compatibility/2006">
          <mc:Choice Requires="x14">
            <control shapeId="47108" r:id="rId6" name="Option Button 4">
              <controlPr defaultSize="0" autoFill="0" autoLine="0" autoPict="0" altText="1 - Low">
                <anchor moveWithCells="1">
                  <from>
                    <xdr:col>0</xdr:col>
                    <xdr:colOff>2260600</xdr:colOff>
                    <xdr:row>3</xdr:row>
                    <xdr:rowOff>381000</xdr:rowOff>
                  </from>
                  <to>
                    <xdr:col>0</xdr:col>
                    <xdr:colOff>2806700</xdr:colOff>
                    <xdr:row>3</xdr:row>
                    <xdr:rowOff>495300</xdr:rowOff>
                  </to>
                </anchor>
              </controlPr>
            </control>
          </mc:Choice>
          <mc:Fallback/>
        </mc:AlternateContent>
        <mc:AlternateContent xmlns:mc="http://schemas.openxmlformats.org/markup-compatibility/2006">
          <mc:Choice Requires="x14">
            <control shapeId="47109" r:id="rId7" name="Option Button 5">
              <controlPr defaultSize="0" autoFill="0" autoLine="0" autoPict="0" altText="1 - Low">
                <anchor moveWithCells="1">
                  <from>
                    <xdr:col>0</xdr:col>
                    <xdr:colOff>2692400</xdr:colOff>
                    <xdr:row>3</xdr:row>
                    <xdr:rowOff>381000</xdr:rowOff>
                  </from>
                  <to>
                    <xdr:col>0</xdr:col>
                    <xdr:colOff>3035300</xdr:colOff>
                    <xdr:row>4</xdr:row>
                    <xdr:rowOff>0</xdr:rowOff>
                  </to>
                </anchor>
              </controlPr>
            </control>
          </mc:Choice>
          <mc:Fallback/>
        </mc:AlternateContent>
        <mc:AlternateContent xmlns:mc="http://schemas.openxmlformats.org/markup-compatibility/2006">
          <mc:Choice Requires="x14">
            <control shapeId="47110" r:id="rId8" name="Option Button 6">
              <controlPr defaultSize="0" autoFill="0" autoLine="0" autoPict="0" altText="1 - Low">
                <anchor moveWithCells="1">
                  <from>
                    <xdr:col>0</xdr:col>
                    <xdr:colOff>3124200</xdr:colOff>
                    <xdr:row>3</xdr:row>
                    <xdr:rowOff>381000</xdr:rowOff>
                  </from>
                  <to>
                    <xdr:col>1</xdr:col>
                    <xdr:colOff>0</xdr:colOff>
                    <xdr:row>3</xdr:row>
                    <xdr:rowOff>495300</xdr:rowOff>
                  </to>
                </anchor>
              </controlPr>
            </control>
          </mc:Choice>
          <mc:Fallback/>
        </mc:AlternateContent>
        <mc:AlternateContent xmlns:mc="http://schemas.openxmlformats.org/markup-compatibility/2006">
          <mc:Choice Requires="x14">
            <control shapeId="47111" r:id="rId9" name="Check Box 7">
              <controlPr defaultSize="0" autoFill="0" autoLine="0" autoPict="0">
                <anchor moveWithCells="1">
                  <from>
                    <xdr:col>1</xdr:col>
                    <xdr:colOff>0</xdr:colOff>
                    <xdr:row>2</xdr:row>
                    <xdr:rowOff>190500</xdr:rowOff>
                  </from>
                  <to>
                    <xdr:col>1</xdr:col>
                    <xdr:colOff>4229100</xdr:colOff>
                    <xdr:row>3</xdr:row>
                    <xdr:rowOff>292100</xdr:rowOff>
                  </to>
                </anchor>
              </controlPr>
            </control>
          </mc:Choice>
          <mc:Fallback/>
        </mc:AlternateContent>
        <mc:AlternateContent xmlns:mc="http://schemas.openxmlformats.org/markup-compatibility/2006">
          <mc:Choice Requires="x14">
            <control shapeId="47112"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47134" r:id="rId11" name="Option Button 30">
              <controlPr defaultSize="0" autoFill="0" autoLine="0" autoPict="0" altText="1 - Low">
                <anchor moveWithCells="1">
                  <from>
                    <xdr:col>0</xdr:col>
                    <xdr:colOff>25400</xdr:colOff>
                    <xdr:row>5</xdr:row>
                    <xdr:rowOff>292100</xdr:rowOff>
                  </from>
                  <to>
                    <xdr:col>0</xdr:col>
                    <xdr:colOff>1168400</xdr:colOff>
                    <xdr:row>5</xdr:row>
                    <xdr:rowOff>647700</xdr:rowOff>
                  </to>
                </anchor>
              </controlPr>
            </control>
          </mc:Choice>
          <mc:Fallback/>
        </mc:AlternateContent>
        <mc:AlternateContent xmlns:mc="http://schemas.openxmlformats.org/markup-compatibility/2006">
          <mc:Choice Requires="x14">
            <control shapeId="47135" r:id="rId12" name="Option Button 31">
              <controlPr defaultSize="0" autoFill="0" autoLine="0" autoPict="0">
                <anchor moveWithCells="1">
                  <from>
                    <xdr:col>0</xdr:col>
                    <xdr:colOff>1219200</xdr:colOff>
                    <xdr:row>5</xdr:row>
                    <xdr:rowOff>292100</xdr:rowOff>
                  </from>
                  <to>
                    <xdr:col>0</xdr:col>
                    <xdr:colOff>1778000</xdr:colOff>
                    <xdr:row>5</xdr:row>
                    <xdr:rowOff>647700</xdr:rowOff>
                  </to>
                </anchor>
              </controlPr>
            </control>
          </mc:Choice>
          <mc:Fallback/>
        </mc:AlternateContent>
        <mc:AlternateContent xmlns:mc="http://schemas.openxmlformats.org/markup-compatibility/2006">
          <mc:Choice Requires="x14">
            <control shapeId="47136" r:id="rId13" name="Option Button 32">
              <controlPr defaultSize="0" autoFill="0" autoLine="0" autoPict="0" altText="1 - Low">
                <anchor moveWithCells="1">
                  <from>
                    <xdr:col>0</xdr:col>
                    <xdr:colOff>1816100</xdr:colOff>
                    <xdr:row>5</xdr:row>
                    <xdr:rowOff>292100</xdr:rowOff>
                  </from>
                  <to>
                    <xdr:col>0</xdr:col>
                    <xdr:colOff>2159000</xdr:colOff>
                    <xdr:row>5</xdr:row>
                    <xdr:rowOff>673100</xdr:rowOff>
                  </to>
                </anchor>
              </controlPr>
            </control>
          </mc:Choice>
          <mc:Fallback/>
        </mc:AlternateContent>
        <mc:AlternateContent xmlns:mc="http://schemas.openxmlformats.org/markup-compatibility/2006">
          <mc:Choice Requires="x14">
            <control shapeId="47137" r:id="rId14" name="Option Button 33">
              <controlPr defaultSize="0" autoFill="0" autoLine="0" autoPict="0" altText="1 - Low">
                <anchor moveWithCells="1">
                  <from>
                    <xdr:col>0</xdr:col>
                    <xdr:colOff>2260600</xdr:colOff>
                    <xdr:row>5</xdr:row>
                    <xdr:rowOff>292100</xdr:rowOff>
                  </from>
                  <to>
                    <xdr:col>0</xdr:col>
                    <xdr:colOff>2806700</xdr:colOff>
                    <xdr:row>5</xdr:row>
                    <xdr:rowOff>647700</xdr:rowOff>
                  </to>
                </anchor>
              </controlPr>
            </control>
          </mc:Choice>
          <mc:Fallback/>
        </mc:AlternateContent>
        <mc:AlternateContent xmlns:mc="http://schemas.openxmlformats.org/markup-compatibility/2006">
          <mc:Choice Requires="x14">
            <control shapeId="47138" r:id="rId15" name="Option Button 34">
              <controlPr defaultSize="0" autoFill="0" autoLine="0" autoPict="0" altText="1 - Low">
                <anchor moveWithCells="1">
                  <from>
                    <xdr:col>0</xdr:col>
                    <xdr:colOff>2692400</xdr:colOff>
                    <xdr:row>5</xdr:row>
                    <xdr:rowOff>292100</xdr:rowOff>
                  </from>
                  <to>
                    <xdr:col>0</xdr:col>
                    <xdr:colOff>3035300</xdr:colOff>
                    <xdr:row>5</xdr:row>
                    <xdr:rowOff>673100</xdr:rowOff>
                  </to>
                </anchor>
              </controlPr>
            </control>
          </mc:Choice>
          <mc:Fallback/>
        </mc:AlternateContent>
        <mc:AlternateContent xmlns:mc="http://schemas.openxmlformats.org/markup-compatibility/2006">
          <mc:Choice Requires="x14">
            <control shapeId="47139" r:id="rId16" name="Option Button 35">
              <controlPr defaultSize="0" autoFill="0" autoLine="0" autoPict="0" altText="1 - Low">
                <anchor moveWithCells="1">
                  <from>
                    <xdr:col>0</xdr:col>
                    <xdr:colOff>3124200</xdr:colOff>
                    <xdr:row>5</xdr:row>
                    <xdr:rowOff>292100</xdr:rowOff>
                  </from>
                  <to>
                    <xdr:col>1</xdr:col>
                    <xdr:colOff>0</xdr:colOff>
                    <xdr:row>5</xdr:row>
                    <xdr:rowOff>647700</xdr:rowOff>
                  </to>
                </anchor>
              </controlPr>
            </control>
          </mc:Choice>
          <mc:Fallback/>
        </mc:AlternateContent>
        <mc:AlternateContent xmlns:mc="http://schemas.openxmlformats.org/markup-compatibility/2006">
          <mc:Choice Requires="x14">
            <control shapeId="47140" r:id="rId17" name="Check Box 36">
              <controlPr defaultSize="0" autoFill="0" autoLine="0" autoPict="0">
                <anchor moveWithCells="1">
                  <from>
                    <xdr:col>1</xdr:col>
                    <xdr:colOff>0</xdr:colOff>
                    <xdr:row>4</xdr:row>
                    <xdr:rowOff>215900</xdr:rowOff>
                  </from>
                  <to>
                    <xdr:col>1</xdr:col>
                    <xdr:colOff>4229100</xdr:colOff>
                    <xdr:row>5</xdr:row>
                    <xdr:rowOff>266700</xdr:rowOff>
                  </to>
                </anchor>
              </controlPr>
            </control>
          </mc:Choice>
          <mc:Fallback/>
        </mc:AlternateContent>
        <mc:AlternateContent xmlns:mc="http://schemas.openxmlformats.org/markup-compatibility/2006">
          <mc:Choice Requires="x14">
            <control shapeId="47141" r:id="rId18" name="Group Box 37">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47142" r:id="rId19" name="Check Box 38">
              <controlPr defaultSize="0" autoFill="0" autoLine="0" autoPict="0">
                <anchor moveWithCells="1">
                  <from>
                    <xdr:col>1</xdr:col>
                    <xdr:colOff>0</xdr:colOff>
                    <xdr:row>5</xdr:row>
                    <xdr:rowOff>215900</xdr:rowOff>
                  </from>
                  <to>
                    <xdr:col>1</xdr:col>
                    <xdr:colOff>4229100</xdr:colOff>
                    <xdr:row>5</xdr:row>
                    <xdr:rowOff>558800</xdr:rowOff>
                  </to>
                </anchor>
              </controlPr>
            </control>
          </mc:Choice>
          <mc:Fallback/>
        </mc:AlternateContent>
        <mc:AlternateContent xmlns:mc="http://schemas.openxmlformats.org/markup-compatibility/2006">
          <mc:Choice Requires="x14">
            <control shapeId="47143" r:id="rId20" name="Option Button 39">
              <controlPr defaultSize="0" autoFill="0" autoLine="0" autoPict="0" altText="1 - Low">
                <anchor moveWithCells="1">
                  <from>
                    <xdr:col>0</xdr:col>
                    <xdr:colOff>25400</xdr:colOff>
                    <xdr:row>8</xdr:row>
                    <xdr:rowOff>0</xdr:rowOff>
                  </from>
                  <to>
                    <xdr:col>0</xdr:col>
                    <xdr:colOff>1168400</xdr:colOff>
                    <xdr:row>8</xdr:row>
                    <xdr:rowOff>165100</xdr:rowOff>
                  </to>
                </anchor>
              </controlPr>
            </control>
          </mc:Choice>
          <mc:Fallback/>
        </mc:AlternateContent>
        <mc:AlternateContent xmlns:mc="http://schemas.openxmlformats.org/markup-compatibility/2006">
          <mc:Choice Requires="x14">
            <control shapeId="47144" r:id="rId21" name="Option Button 40">
              <controlPr defaultSize="0" autoFill="0" autoLine="0" autoPict="0">
                <anchor moveWithCells="1">
                  <from>
                    <xdr:col>0</xdr:col>
                    <xdr:colOff>1219200</xdr:colOff>
                    <xdr:row>8</xdr:row>
                    <xdr:rowOff>0</xdr:rowOff>
                  </from>
                  <to>
                    <xdr:col>0</xdr:col>
                    <xdr:colOff>1778000</xdr:colOff>
                    <xdr:row>8</xdr:row>
                    <xdr:rowOff>165100</xdr:rowOff>
                  </to>
                </anchor>
              </controlPr>
            </control>
          </mc:Choice>
          <mc:Fallback/>
        </mc:AlternateContent>
        <mc:AlternateContent xmlns:mc="http://schemas.openxmlformats.org/markup-compatibility/2006">
          <mc:Choice Requires="x14">
            <control shapeId="47145" r:id="rId22" name="Option Button 41">
              <controlPr defaultSize="0" autoFill="0" autoLine="0" autoPict="0" altText="1 - Low">
                <anchor moveWithCells="1">
                  <from>
                    <xdr:col>0</xdr:col>
                    <xdr:colOff>1816100</xdr:colOff>
                    <xdr:row>8</xdr:row>
                    <xdr:rowOff>0</xdr:rowOff>
                  </from>
                  <to>
                    <xdr:col>0</xdr:col>
                    <xdr:colOff>2159000</xdr:colOff>
                    <xdr:row>8</xdr:row>
                    <xdr:rowOff>177800</xdr:rowOff>
                  </to>
                </anchor>
              </controlPr>
            </control>
          </mc:Choice>
          <mc:Fallback/>
        </mc:AlternateContent>
        <mc:AlternateContent xmlns:mc="http://schemas.openxmlformats.org/markup-compatibility/2006">
          <mc:Choice Requires="x14">
            <control shapeId="47146" r:id="rId23" name="Option Button 42">
              <controlPr defaultSize="0" autoFill="0" autoLine="0" autoPict="0" altText="1 - Low">
                <anchor moveWithCells="1">
                  <from>
                    <xdr:col>0</xdr:col>
                    <xdr:colOff>2260600</xdr:colOff>
                    <xdr:row>8</xdr:row>
                    <xdr:rowOff>0</xdr:rowOff>
                  </from>
                  <to>
                    <xdr:col>0</xdr:col>
                    <xdr:colOff>2806700</xdr:colOff>
                    <xdr:row>8</xdr:row>
                    <xdr:rowOff>165100</xdr:rowOff>
                  </to>
                </anchor>
              </controlPr>
            </control>
          </mc:Choice>
          <mc:Fallback/>
        </mc:AlternateContent>
        <mc:AlternateContent xmlns:mc="http://schemas.openxmlformats.org/markup-compatibility/2006">
          <mc:Choice Requires="x14">
            <control shapeId="47147" r:id="rId24" name="Option Button 43">
              <controlPr defaultSize="0" autoFill="0" autoLine="0" autoPict="0" altText="1 - Low">
                <anchor moveWithCells="1">
                  <from>
                    <xdr:col>0</xdr:col>
                    <xdr:colOff>2692400</xdr:colOff>
                    <xdr:row>8</xdr:row>
                    <xdr:rowOff>0</xdr:rowOff>
                  </from>
                  <to>
                    <xdr:col>0</xdr:col>
                    <xdr:colOff>3035300</xdr:colOff>
                    <xdr:row>8</xdr:row>
                    <xdr:rowOff>177800</xdr:rowOff>
                  </to>
                </anchor>
              </controlPr>
            </control>
          </mc:Choice>
          <mc:Fallback/>
        </mc:AlternateContent>
        <mc:AlternateContent xmlns:mc="http://schemas.openxmlformats.org/markup-compatibility/2006">
          <mc:Choice Requires="x14">
            <control shapeId="47148" r:id="rId25" name="Option Button 44">
              <controlPr defaultSize="0" autoFill="0" autoLine="0" autoPict="0" altText="1 - Low">
                <anchor moveWithCells="1">
                  <from>
                    <xdr:col>0</xdr:col>
                    <xdr:colOff>3124200</xdr:colOff>
                    <xdr:row>8</xdr:row>
                    <xdr:rowOff>0</xdr:rowOff>
                  </from>
                  <to>
                    <xdr:col>1</xdr:col>
                    <xdr:colOff>0</xdr:colOff>
                    <xdr:row>8</xdr:row>
                    <xdr:rowOff>165100</xdr:rowOff>
                  </to>
                </anchor>
              </controlPr>
            </control>
          </mc:Choice>
          <mc:Fallback/>
        </mc:AlternateContent>
        <mc:AlternateContent xmlns:mc="http://schemas.openxmlformats.org/markup-compatibility/2006">
          <mc:Choice Requires="x14">
            <control shapeId="47149" r:id="rId26" name="Check Box 45">
              <controlPr defaultSize="0" autoFill="0" autoLine="0" autoPict="0">
                <anchor moveWithCells="1">
                  <from>
                    <xdr:col>1</xdr:col>
                    <xdr:colOff>0</xdr:colOff>
                    <xdr:row>7</xdr:row>
                    <xdr:rowOff>12700</xdr:rowOff>
                  </from>
                  <to>
                    <xdr:col>1</xdr:col>
                    <xdr:colOff>4229100</xdr:colOff>
                    <xdr:row>7</xdr:row>
                    <xdr:rowOff>317500</xdr:rowOff>
                  </to>
                </anchor>
              </controlPr>
            </control>
          </mc:Choice>
          <mc:Fallback/>
        </mc:AlternateContent>
        <mc:AlternateContent xmlns:mc="http://schemas.openxmlformats.org/markup-compatibility/2006">
          <mc:Choice Requires="x14">
            <control shapeId="47150" r:id="rId27" name="Group Box 46">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mc:AlternateContent xmlns:mc="http://schemas.openxmlformats.org/markup-compatibility/2006">
          <mc:Choice Requires="x14">
            <control shapeId="47153" r:id="rId28" name="Check Box 49">
              <controlPr defaultSize="0" autoFill="0" autoLine="0" autoPict="0">
                <anchor moveWithCells="1">
                  <from>
                    <xdr:col>1</xdr:col>
                    <xdr:colOff>0</xdr:colOff>
                    <xdr:row>5</xdr:row>
                    <xdr:rowOff>558800</xdr:rowOff>
                  </from>
                  <to>
                    <xdr:col>1</xdr:col>
                    <xdr:colOff>4229100</xdr:colOff>
                    <xdr:row>5</xdr:row>
                    <xdr:rowOff>965200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enableFormatConditionsCalculation="0">
    <tabColor theme="7"/>
  </sheetPr>
  <dimension ref="A1:L14"/>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5" width="9.1640625" style="22" customWidth="1"/>
    <col min="6" max="9" width="8.83203125" style="22"/>
    <col min="10" max="12" width="8.83203125" style="1"/>
  </cols>
  <sheetData>
    <row r="1" spans="1:9">
      <c r="A1" s="84" t="s">
        <v>102</v>
      </c>
      <c r="B1" s="85"/>
    </row>
    <row r="2" spans="1:9" ht="45" customHeight="1">
      <c r="A2" s="71" t="s">
        <v>52</v>
      </c>
      <c r="B2" s="70"/>
    </row>
    <row r="3" spans="1:9" ht="18" customHeight="1">
      <c r="A3" s="16" t="s">
        <v>0</v>
      </c>
      <c r="B3" s="16" t="s">
        <v>1</v>
      </c>
    </row>
    <row r="4" spans="1:9" ht="74.25" customHeight="1">
      <c r="A4" s="63" t="s">
        <v>98</v>
      </c>
      <c r="B4" s="2" t="s">
        <v>2</v>
      </c>
      <c r="E4" s="43">
        <v>0</v>
      </c>
      <c r="F4" s="22">
        <f>IF(E4&gt;1, 1, 0)</f>
        <v>0</v>
      </c>
      <c r="G4" s="22">
        <f>(E4-1)*F4</f>
        <v>0</v>
      </c>
    </row>
    <row r="5" spans="1:9" ht="20" customHeight="1">
      <c r="A5" s="66"/>
      <c r="B5" s="41" t="s">
        <v>3</v>
      </c>
      <c r="E5" s="43"/>
    </row>
    <row r="6" spans="1:9" ht="38.25" customHeight="1">
      <c r="A6" s="88" t="s">
        <v>97</v>
      </c>
      <c r="B6" s="21" t="s">
        <v>2</v>
      </c>
      <c r="E6" s="43">
        <v>0</v>
      </c>
      <c r="F6" s="22">
        <f>IF(E6&gt;1, 1, 0)</f>
        <v>0</v>
      </c>
      <c r="G6" s="22">
        <f>(E6-1)*F6</f>
        <v>0</v>
      </c>
    </row>
    <row r="7" spans="1:9" ht="20" customHeight="1">
      <c r="A7" s="87"/>
      <c r="B7" s="49" t="s">
        <v>3</v>
      </c>
      <c r="E7" s="43"/>
    </row>
    <row r="8" spans="1:9" ht="45" customHeight="1">
      <c r="A8" s="82" t="s">
        <v>141</v>
      </c>
      <c r="B8" s="20" t="s">
        <v>2</v>
      </c>
      <c r="E8" s="43">
        <v>0</v>
      </c>
      <c r="F8" s="22">
        <f>IF(E8&gt;1, 1, 0)</f>
        <v>0</v>
      </c>
      <c r="G8" s="22">
        <f>(E8-1)*F8</f>
        <v>0</v>
      </c>
    </row>
    <row r="9" spans="1:9" ht="20" customHeight="1">
      <c r="A9" s="83"/>
      <c r="B9" s="48" t="s">
        <v>3</v>
      </c>
      <c r="E9" s="22">
        <f>IF(I9&gt;0, SUM(E4:E8), 0)</f>
        <v>0</v>
      </c>
      <c r="F9" s="22">
        <f>SUM(F4:F8)</f>
        <v>0</v>
      </c>
      <c r="G9" s="22">
        <f>SUM(G4:G8)</f>
        <v>0</v>
      </c>
      <c r="H9" s="23" t="e">
        <f>G9/F9</f>
        <v>#DIV/0!</v>
      </c>
      <c r="I9" s="22">
        <f>COUNTIF(F4:F8, 1)</f>
        <v>0</v>
      </c>
    </row>
    <row r="10" spans="1:9" s="1" customFormat="1" ht="12">
      <c r="A10" s="8"/>
      <c r="B10" s="8"/>
      <c r="E10" s="22"/>
      <c r="F10" s="22"/>
      <c r="G10" s="22"/>
      <c r="H10" s="22"/>
      <c r="I10" s="22"/>
    </row>
    <row r="11" spans="1:9" s="1" customFormat="1" ht="12">
      <c r="A11" s="8"/>
      <c r="B11" s="8"/>
      <c r="E11" s="22"/>
      <c r="F11" s="22"/>
      <c r="G11" s="22"/>
      <c r="H11" s="22"/>
      <c r="I11" s="22"/>
    </row>
    <row r="12" spans="1:9" s="1" customFormat="1" ht="12">
      <c r="A12" s="8"/>
      <c r="B12" s="8"/>
      <c r="E12" s="22"/>
      <c r="F12" s="22"/>
      <c r="G12" s="22"/>
      <c r="H12" s="22"/>
      <c r="I12" s="22"/>
    </row>
    <row r="13" spans="1:9" s="1" customFormat="1" ht="12">
      <c r="A13" s="8"/>
      <c r="B13" s="8"/>
      <c r="E13" s="22"/>
      <c r="F13" s="22"/>
      <c r="G13" s="22"/>
      <c r="H13" s="22"/>
      <c r="I13" s="22"/>
    </row>
    <row r="14" spans="1:9" ht="27.75" customHeight="1">
      <c r="A14" s="61" t="s">
        <v>143</v>
      </c>
      <c r="B14" s="62"/>
    </row>
  </sheetData>
  <sheetProtection password="C878" sheet="1" objects="1" scenarios="1" selectLockedCells="1"/>
  <mergeCells count="6">
    <mergeCell ref="A14:B14"/>
    <mergeCell ref="A1:B1"/>
    <mergeCell ref="A2:B2"/>
    <mergeCell ref="A4:A5"/>
    <mergeCell ref="A6:A7"/>
    <mergeCell ref="A8:A9"/>
  </mergeCells>
  <pageMargins left="0.7" right="0.7" top="0.75" bottom="0.75" header="0.3" footer="0.3"/>
  <pageSetup orientation="landscape"/>
  <ignoredErrors>
    <ignoredError sqref="H9"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48129" r:id="rId3" name="Option Button 1">
              <controlPr defaultSize="0" autoFill="0" autoLine="0" autoPict="0" altText="1 - Low">
                <anchor moveWithCells="1">
                  <from>
                    <xdr:col>0</xdr:col>
                    <xdr:colOff>25400</xdr:colOff>
                    <xdr:row>3</xdr:row>
                    <xdr:rowOff>431800</xdr:rowOff>
                  </from>
                  <to>
                    <xdr:col>0</xdr:col>
                    <xdr:colOff>1168400</xdr:colOff>
                    <xdr:row>4</xdr:row>
                    <xdr:rowOff>25400</xdr:rowOff>
                  </to>
                </anchor>
              </controlPr>
            </control>
          </mc:Choice>
          <mc:Fallback/>
        </mc:AlternateContent>
        <mc:AlternateContent xmlns:mc="http://schemas.openxmlformats.org/markup-compatibility/2006">
          <mc:Choice Requires="x14">
            <control shapeId="48130" r:id="rId4" name="Option Button 2">
              <controlPr defaultSize="0" autoFill="0" autoLine="0" autoPict="0">
                <anchor moveWithCells="1">
                  <from>
                    <xdr:col>0</xdr:col>
                    <xdr:colOff>1219200</xdr:colOff>
                    <xdr:row>3</xdr:row>
                    <xdr:rowOff>431800</xdr:rowOff>
                  </from>
                  <to>
                    <xdr:col>0</xdr:col>
                    <xdr:colOff>1778000</xdr:colOff>
                    <xdr:row>4</xdr:row>
                    <xdr:rowOff>25400</xdr:rowOff>
                  </to>
                </anchor>
              </controlPr>
            </control>
          </mc:Choice>
          <mc:Fallback/>
        </mc:AlternateContent>
        <mc:AlternateContent xmlns:mc="http://schemas.openxmlformats.org/markup-compatibility/2006">
          <mc:Choice Requires="x14">
            <control shapeId="48131" r:id="rId5" name="Option Button 3">
              <controlPr defaultSize="0" autoFill="0" autoLine="0" autoPict="0" altText="1 - Low">
                <anchor moveWithCells="1">
                  <from>
                    <xdr:col>0</xdr:col>
                    <xdr:colOff>1816100</xdr:colOff>
                    <xdr:row>3</xdr:row>
                    <xdr:rowOff>431800</xdr:rowOff>
                  </from>
                  <to>
                    <xdr:col>0</xdr:col>
                    <xdr:colOff>2159000</xdr:colOff>
                    <xdr:row>4</xdr:row>
                    <xdr:rowOff>50800</xdr:rowOff>
                  </to>
                </anchor>
              </controlPr>
            </control>
          </mc:Choice>
          <mc:Fallback/>
        </mc:AlternateContent>
        <mc:AlternateContent xmlns:mc="http://schemas.openxmlformats.org/markup-compatibility/2006">
          <mc:Choice Requires="x14">
            <control shapeId="48132" r:id="rId6" name="Option Button 4">
              <controlPr defaultSize="0" autoFill="0" autoLine="0" autoPict="0" altText="1 - Low">
                <anchor moveWithCells="1">
                  <from>
                    <xdr:col>0</xdr:col>
                    <xdr:colOff>2260600</xdr:colOff>
                    <xdr:row>3</xdr:row>
                    <xdr:rowOff>431800</xdr:rowOff>
                  </from>
                  <to>
                    <xdr:col>0</xdr:col>
                    <xdr:colOff>2806700</xdr:colOff>
                    <xdr:row>4</xdr:row>
                    <xdr:rowOff>25400</xdr:rowOff>
                  </to>
                </anchor>
              </controlPr>
            </control>
          </mc:Choice>
          <mc:Fallback/>
        </mc:AlternateContent>
        <mc:AlternateContent xmlns:mc="http://schemas.openxmlformats.org/markup-compatibility/2006">
          <mc:Choice Requires="x14">
            <control shapeId="48133" r:id="rId7" name="Option Button 5">
              <controlPr defaultSize="0" autoFill="0" autoLine="0" autoPict="0" altText="1 - Low">
                <anchor moveWithCells="1">
                  <from>
                    <xdr:col>0</xdr:col>
                    <xdr:colOff>2692400</xdr:colOff>
                    <xdr:row>3</xdr:row>
                    <xdr:rowOff>431800</xdr:rowOff>
                  </from>
                  <to>
                    <xdr:col>0</xdr:col>
                    <xdr:colOff>3035300</xdr:colOff>
                    <xdr:row>4</xdr:row>
                    <xdr:rowOff>50800</xdr:rowOff>
                  </to>
                </anchor>
              </controlPr>
            </control>
          </mc:Choice>
          <mc:Fallback/>
        </mc:AlternateContent>
        <mc:AlternateContent xmlns:mc="http://schemas.openxmlformats.org/markup-compatibility/2006">
          <mc:Choice Requires="x14">
            <control shapeId="48134" r:id="rId8" name="Option Button 6">
              <controlPr defaultSize="0" autoFill="0" autoLine="0" autoPict="0" altText="1 - Low">
                <anchor moveWithCells="1">
                  <from>
                    <xdr:col>0</xdr:col>
                    <xdr:colOff>3124200</xdr:colOff>
                    <xdr:row>3</xdr:row>
                    <xdr:rowOff>431800</xdr:rowOff>
                  </from>
                  <to>
                    <xdr:col>1</xdr:col>
                    <xdr:colOff>0</xdr:colOff>
                    <xdr:row>4</xdr:row>
                    <xdr:rowOff>25400</xdr:rowOff>
                  </to>
                </anchor>
              </controlPr>
            </control>
          </mc:Choice>
          <mc:Fallback/>
        </mc:AlternateContent>
        <mc:AlternateContent xmlns:mc="http://schemas.openxmlformats.org/markup-compatibility/2006">
          <mc:Choice Requires="x14">
            <control shapeId="48135" r:id="rId9" name="Check Box 7">
              <controlPr defaultSize="0" autoFill="0" autoLine="0" autoPict="0">
                <anchor moveWithCells="1">
                  <from>
                    <xdr:col>1</xdr:col>
                    <xdr:colOff>0</xdr:colOff>
                    <xdr:row>2</xdr:row>
                    <xdr:rowOff>190500</xdr:rowOff>
                  </from>
                  <to>
                    <xdr:col>1</xdr:col>
                    <xdr:colOff>4229100</xdr:colOff>
                    <xdr:row>3</xdr:row>
                    <xdr:rowOff>292100</xdr:rowOff>
                  </to>
                </anchor>
              </controlPr>
            </control>
          </mc:Choice>
          <mc:Fallback/>
        </mc:AlternateContent>
        <mc:AlternateContent xmlns:mc="http://schemas.openxmlformats.org/markup-compatibility/2006">
          <mc:Choice Requires="x14">
            <control shapeId="48136"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48156" r:id="rId11" name="Option Button 28">
              <controlPr defaultSize="0" autoFill="0" autoLine="0" autoPict="0" altText="1 - Low">
                <anchor moveWithCells="1">
                  <from>
                    <xdr:col>0</xdr:col>
                    <xdr:colOff>25400</xdr:colOff>
                    <xdr:row>5</xdr:row>
                    <xdr:rowOff>381000</xdr:rowOff>
                  </from>
                  <to>
                    <xdr:col>0</xdr:col>
                    <xdr:colOff>1168400</xdr:colOff>
                    <xdr:row>6</xdr:row>
                    <xdr:rowOff>76200</xdr:rowOff>
                  </to>
                </anchor>
              </controlPr>
            </control>
          </mc:Choice>
          <mc:Fallback/>
        </mc:AlternateContent>
        <mc:AlternateContent xmlns:mc="http://schemas.openxmlformats.org/markup-compatibility/2006">
          <mc:Choice Requires="x14">
            <control shapeId="48157" r:id="rId12" name="Option Button 29">
              <controlPr defaultSize="0" autoFill="0" autoLine="0" autoPict="0">
                <anchor moveWithCells="1">
                  <from>
                    <xdr:col>0</xdr:col>
                    <xdr:colOff>1219200</xdr:colOff>
                    <xdr:row>5</xdr:row>
                    <xdr:rowOff>381000</xdr:rowOff>
                  </from>
                  <to>
                    <xdr:col>0</xdr:col>
                    <xdr:colOff>1778000</xdr:colOff>
                    <xdr:row>6</xdr:row>
                    <xdr:rowOff>76200</xdr:rowOff>
                  </to>
                </anchor>
              </controlPr>
            </control>
          </mc:Choice>
          <mc:Fallback/>
        </mc:AlternateContent>
        <mc:AlternateContent xmlns:mc="http://schemas.openxmlformats.org/markup-compatibility/2006">
          <mc:Choice Requires="x14">
            <control shapeId="48158" r:id="rId13" name="Option Button 30">
              <controlPr defaultSize="0" autoFill="0" autoLine="0" autoPict="0" altText="1 - Low">
                <anchor moveWithCells="1">
                  <from>
                    <xdr:col>0</xdr:col>
                    <xdr:colOff>1816100</xdr:colOff>
                    <xdr:row>5</xdr:row>
                    <xdr:rowOff>381000</xdr:rowOff>
                  </from>
                  <to>
                    <xdr:col>0</xdr:col>
                    <xdr:colOff>2159000</xdr:colOff>
                    <xdr:row>6</xdr:row>
                    <xdr:rowOff>88900</xdr:rowOff>
                  </to>
                </anchor>
              </controlPr>
            </control>
          </mc:Choice>
          <mc:Fallback/>
        </mc:AlternateContent>
        <mc:AlternateContent xmlns:mc="http://schemas.openxmlformats.org/markup-compatibility/2006">
          <mc:Choice Requires="x14">
            <control shapeId="48159" r:id="rId14" name="Option Button 31">
              <controlPr defaultSize="0" autoFill="0" autoLine="0" autoPict="0" altText="1 - Low">
                <anchor moveWithCells="1">
                  <from>
                    <xdr:col>0</xdr:col>
                    <xdr:colOff>2260600</xdr:colOff>
                    <xdr:row>5</xdr:row>
                    <xdr:rowOff>381000</xdr:rowOff>
                  </from>
                  <to>
                    <xdr:col>0</xdr:col>
                    <xdr:colOff>2806700</xdr:colOff>
                    <xdr:row>6</xdr:row>
                    <xdr:rowOff>76200</xdr:rowOff>
                  </to>
                </anchor>
              </controlPr>
            </control>
          </mc:Choice>
          <mc:Fallback/>
        </mc:AlternateContent>
        <mc:AlternateContent xmlns:mc="http://schemas.openxmlformats.org/markup-compatibility/2006">
          <mc:Choice Requires="x14">
            <control shapeId="48160" r:id="rId15" name="Option Button 32">
              <controlPr defaultSize="0" autoFill="0" autoLine="0" autoPict="0" altText="1 - Low">
                <anchor moveWithCells="1">
                  <from>
                    <xdr:col>0</xdr:col>
                    <xdr:colOff>2692400</xdr:colOff>
                    <xdr:row>5</xdr:row>
                    <xdr:rowOff>381000</xdr:rowOff>
                  </from>
                  <to>
                    <xdr:col>0</xdr:col>
                    <xdr:colOff>3035300</xdr:colOff>
                    <xdr:row>6</xdr:row>
                    <xdr:rowOff>88900</xdr:rowOff>
                  </to>
                </anchor>
              </controlPr>
            </control>
          </mc:Choice>
          <mc:Fallback/>
        </mc:AlternateContent>
        <mc:AlternateContent xmlns:mc="http://schemas.openxmlformats.org/markup-compatibility/2006">
          <mc:Choice Requires="x14">
            <control shapeId="48161" r:id="rId16" name="Option Button 33">
              <controlPr defaultSize="0" autoFill="0" autoLine="0" autoPict="0" altText="1 - Low">
                <anchor moveWithCells="1">
                  <from>
                    <xdr:col>0</xdr:col>
                    <xdr:colOff>3124200</xdr:colOff>
                    <xdr:row>5</xdr:row>
                    <xdr:rowOff>381000</xdr:rowOff>
                  </from>
                  <to>
                    <xdr:col>1</xdr:col>
                    <xdr:colOff>0</xdr:colOff>
                    <xdr:row>6</xdr:row>
                    <xdr:rowOff>76200</xdr:rowOff>
                  </to>
                </anchor>
              </controlPr>
            </control>
          </mc:Choice>
          <mc:Fallback/>
        </mc:AlternateContent>
        <mc:AlternateContent xmlns:mc="http://schemas.openxmlformats.org/markup-compatibility/2006">
          <mc:Choice Requires="x14">
            <control shapeId="48162" r:id="rId17" name="Check Box 34">
              <controlPr defaultSize="0" autoFill="0" autoLine="0" autoPict="0">
                <anchor moveWithCells="1">
                  <from>
                    <xdr:col>1</xdr:col>
                    <xdr:colOff>0</xdr:colOff>
                    <xdr:row>4</xdr:row>
                    <xdr:rowOff>215900</xdr:rowOff>
                  </from>
                  <to>
                    <xdr:col>1</xdr:col>
                    <xdr:colOff>4229100</xdr:colOff>
                    <xdr:row>5</xdr:row>
                    <xdr:rowOff>266700</xdr:rowOff>
                  </to>
                </anchor>
              </controlPr>
            </control>
          </mc:Choice>
          <mc:Fallback/>
        </mc:AlternateContent>
        <mc:AlternateContent xmlns:mc="http://schemas.openxmlformats.org/markup-compatibility/2006">
          <mc:Choice Requires="x14">
            <control shapeId="48163" r:id="rId18" name="Group Box 35">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48164" r:id="rId19" name="Check Box 36">
              <controlPr defaultSize="0" autoFill="0" autoLine="0" autoPict="0">
                <anchor moveWithCells="1">
                  <from>
                    <xdr:col>1</xdr:col>
                    <xdr:colOff>0</xdr:colOff>
                    <xdr:row>5</xdr:row>
                    <xdr:rowOff>152400</xdr:rowOff>
                  </from>
                  <to>
                    <xdr:col>1</xdr:col>
                    <xdr:colOff>4229100</xdr:colOff>
                    <xdr:row>6</xdr:row>
                    <xdr:rowOff>12700</xdr:rowOff>
                  </to>
                </anchor>
              </controlPr>
            </control>
          </mc:Choice>
          <mc:Fallback/>
        </mc:AlternateContent>
        <mc:AlternateContent xmlns:mc="http://schemas.openxmlformats.org/markup-compatibility/2006">
          <mc:Choice Requires="x14">
            <control shapeId="48165" r:id="rId20" name="Option Button 37">
              <controlPr defaultSize="0" autoFill="0" autoLine="0" autoPict="0" altText="1 - Low">
                <anchor moveWithCells="1">
                  <from>
                    <xdr:col>0</xdr:col>
                    <xdr:colOff>25400</xdr:colOff>
                    <xdr:row>8</xdr:row>
                    <xdr:rowOff>0</xdr:rowOff>
                  </from>
                  <to>
                    <xdr:col>0</xdr:col>
                    <xdr:colOff>1168400</xdr:colOff>
                    <xdr:row>8</xdr:row>
                    <xdr:rowOff>165100</xdr:rowOff>
                  </to>
                </anchor>
              </controlPr>
            </control>
          </mc:Choice>
          <mc:Fallback/>
        </mc:AlternateContent>
        <mc:AlternateContent xmlns:mc="http://schemas.openxmlformats.org/markup-compatibility/2006">
          <mc:Choice Requires="x14">
            <control shapeId="48166" r:id="rId21" name="Option Button 38">
              <controlPr defaultSize="0" autoFill="0" autoLine="0" autoPict="0">
                <anchor moveWithCells="1">
                  <from>
                    <xdr:col>0</xdr:col>
                    <xdr:colOff>1219200</xdr:colOff>
                    <xdr:row>8</xdr:row>
                    <xdr:rowOff>0</xdr:rowOff>
                  </from>
                  <to>
                    <xdr:col>0</xdr:col>
                    <xdr:colOff>1778000</xdr:colOff>
                    <xdr:row>8</xdr:row>
                    <xdr:rowOff>165100</xdr:rowOff>
                  </to>
                </anchor>
              </controlPr>
            </control>
          </mc:Choice>
          <mc:Fallback/>
        </mc:AlternateContent>
        <mc:AlternateContent xmlns:mc="http://schemas.openxmlformats.org/markup-compatibility/2006">
          <mc:Choice Requires="x14">
            <control shapeId="48167" r:id="rId22" name="Option Button 39">
              <controlPr defaultSize="0" autoFill="0" autoLine="0" autoPict="0" altText="1 - Low">
                <anchor moveWithCells="1">
                  <from>
                    <xdr:col>0</xdr:col>
                    <xdr:colOff>1816100</xdr:colOff>
                    <xdr:row>8</xdr:row>
                    <xdr:rowOff>0</xdr:rowOff>
                  </from>
                  <to>
                    <xdr:col>0</xdr:col>
                    <xdr:colOff>2159000</xdr:colOff>
                    <xdr:row>8</xdr:row>
                    <xdr:rowOff>177800</xdr:rowOff>
                  </to>
                </anchor>
              </controlPr>
            </control>
          </mc:Choice>
          <mc:Fallback/>
        </mc:AlternateContent>
        <mc:AlternateContent xmlns:mc="http://schemas.openxmlformats.org/markup-compatibility/2006">
          <mc:Choice Requires="x14">
            <control shapeId="48168" r:id="rId23" name="Option Button 40">
              <controlPr defaultSize="0" autoFill="0" autoLine="0" autoPict="0" altText="1 - Low">
                <anchor moveWithCells="1">
                  <from>
                    <xdr:col>0</xdr:col>
                    <xdr:colOff>2260600</xdr:colOff>
                    <xdr:row>8</xdr:row>
                    <xdr:rowOff>0</xdr:rowOff>
                  </from>
                  <to>
                    <xdr:col>0</xdr:col>
                    <xdr:colOff>2806700</xdr:colOff>
                    <xdr:row>8</xdr:row>
                    <xdr:rowOff>165100</xdr:rowOff>
                  </to>
                </anchor>
              </controlPr>
            </control>
          </mc:Choice>
          <mc:Fallback/>
        </mc:AlternateContent>
        <mc:AlternateContent xmlns:mc="http://schemas.openxmlformats.org/markup-compatibility/2006">
          <mc:Choice Requires="x14">
            <control shapeId="48169" r:id="rId24" name="Option Button 41">
              <controlPr defaultSize="0" autoFill="0" autoLine="0" autoPict="0" altText="1 - Low">
                <anchor moveWithCells="1">
                  <from>
                    <xdr:col>0</xdr:col>
                    <xdr:colOff>2692400</xdr:colOff>
                    <xdr:row>8</xdr:row>
                    <xdr:rowOff>0</xdr:rowOff>
                  </from>
                  <to>
                    <xdr:col>0</xdr:col>
                    <xdr:colOff>3035300</xdr:colOff>
                    <xdr:row>8</xdr:row>
                    <xdr:rowOff>177800</xdr:rowOff>
                  </to>
                </anchor>
              </controlPr>
            </control>
          </mc:Choice>
          <mc:Fallback/>
        </mc:AlternateContent>
        <mc:AlternateContent xmlns:mc="http://schemas.openxmlformats.org/markup-compatibility/2006">
          <mc:Choice Requires="x14">
            <control shapeId="48170" r:id="rId25" name="Option Button 42">
              <controlPr defaultSize="0" autoFill="0" autoLine="0" autoPict="0" altText="1 - Low">
                <anchor moveWithCells="1">
                  <from>
                    <xdr:col>0</xdr:col>
                    <xdr:colOff>3124200</xdr:colOff>
                    <xdr:row>8</xdr:row>
                    <xdr:rowOff>0</xdr:rowOff>
                  </from>
                  <to>
                    <xdr:col>1</xdr:col>
                    <xdr:colOff>0</xdr:colOff>
                    <xdr:row>8</xdr:row>
                    <xdr:rowOff>165100</xdr:rowOff>
                  </to>
                </anchor>
              </controlPr>
            </control>
          </mc:Choice>
          <mc:Fallback/>
        </mc:AlternateContent>
        <mc:AlternateContent xmlns:mc="http://schemas.openxmlformats.org/markup-compatibility/2006">
          <mc:Choice Requires="x14">
            <control shapeId="48171" r:id="rId26" name="Check Box 43">
              <controlPr defaultSize="0" autoFill="0" autoLine="0" autoPict="0">
                <anchor moveWithCells="1">
                  <from>
                    <xdr:col>1</xdr:col>
                    <xdr:colOff>0</xdr:colOff>
                    <xdr:row>7</xdr:row>
                    <xdr:rowOff>12700</xdr:rowOff>
                  </from>
                  <to>
                    <xdr:col>1</xdr:col>
                    <xdr:colOff>4229100</xdr:colOff>
                    <xdr:row>7</xdr:row>
                    <xdr:rowOff>317500</xdr:rowOff>
                  </to>
                </anchor>
              </controlPr>
            </control>
          </mc:Choice>
          <mc:Fallback/>
        </mc:AlternateContent>
        <mc:AlternateContent xmlns:mc="http://schemas.openxmlformats.org/markup-compatibility/2006">
          <mc:Choice Requires="x14">
            <control shapeId="48172" r:id="rId27" name="Group Box 44">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mc:AlternateContent xmlns:mc="http://schemas.openxmlformats.org/markup-compatibility/2006">
          <mc:Choice Requires="x14">
            <control shapeId="48174" r:id="rId28" name="Check Box 46">
              <controlPr defaultSize="0" autoFill="0" autoLine="0" autoPict="0">
                <anchor moveWithCells="1">
                  <from>
                    <xdr:col>1</xdr:col>
                    <xdr:colOff>0</xdr:colOff>
                    <xdr:row>3</xdr:row>
                    <xdr:rowOff>190500</xdr:rowOff>
                  </from>
                  <to>
                    <xdr:col>1</xdr:col>
                    <xdr:colOff>4229100</xdr:colOff>
                    <xdr:row>3</xdr:row>
                    <xdr:rowOff>520700</xdr:rowOff>
                  </to>
                </anchor>
              </controlPr>
            </control>
          </mc:Choice>
          <mc:Fallback/>
        </mc:AlternateContent>
        <mc:AlternateContent xmlns:mc="http://schemas.openxmlformats.org/markup-compatibility/2006">
          <mc:Choice Requires="x14">
            <control shapeId="48175" r:id="rId29" name="Check Box 47">
              <controlPr defaultSize="0" autoFill="0" autoLine="0" autoPict="0">
                <anchor moveWithCells="1">
                  <from>
                    <xdr:col>1</xdr:col>
                    <xdr:colOff>0</xdr:colOff>
                    <xdr:row>3</xdr:row>
                    <xdr:rowOff>431800</xdr:rowOff>
                  </from>
                  <to>
                    <xdr:col>1</xdr:col>
                    <xdr:colOff>4229100</xdr:colOff>
                    <xdr:row>3</xdr:row>
                    <xdr:rowOff>749300</xdr:rowOff>
                  </to>
                </anchor>
              </controlPr>
            </control>
          </mc:Choice>
          <mc:Fallback/>
        </mc:AlternateContent>
        <mc:AlternateContent xmlns:mc="http://schemas.openxmlformats.org/markup-compatibility/2006">
          <mc:Choice Requires="x14">
            <control shapeId="48176" r:id="rId30" name="Check Box 48">
              <controlPr defaultSize="0" autoFill="0" autoLine="0" autoPict="0">
                <anchor moveWithCells="1">
                  <from>
                    <xdr:col>1</xdr:col>
                    <xdr:colOff>0</xdr:colOff>
                    <xdr:row>3</xdr:row>
                    <xdr:rowOff>647700</xdr:rowOff>
                  </from>
                  <to>
                    <xdr:col>1</xdr:col>
                    <xdr:colOff>4229100</xdr:colOff>
                    <xdr:row>4</xdr:row>
                    <xdr:rowOff>25400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enableFormatConditionsCalculation="0">
    <tabColor theme="7"/>
  </sheetPr>
  <dimension ref="A1:L14"/>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27"/>
    <col min="5" max="9" width="8.83203125" style="23"/>
    <col min="10" max="12" width="8.83203125" style="1"/>
  </cols>
  <sheetData>
    <row r="1" spans="1:11">
      <c r="A1" s="84" t="s">
        <v>103</v>
      </c>
      <c r="B1" s="85"/>
    </row>
    <row r="2" spans="1:11" ht="45" customHeight="1">
      <c r="A2" s="71" t="s">
        <v>52</v>
      </c>
      <c r="B2" s="70"/>
    </row>
    <row r="3" spans="1:11" ht="18" customHeight="1">
      <c r="A3" s="16" t="s">
        <v>0</v>
      </c>
      <c r="B3" s="16" t="s">
        <v>1</v>
      </c>
    </row>
    <row r="4" spans="1:11" ht="39" customHeight="1">
      <c r="A4" s="63" t="s">
        <v>104</v>
      </c>
      <c r="B4" s="2" t="s">
        <v>2</v>
      </c>
      <c r="E4" s="44">
        <v>0</v>
      </c>
      <c r="F4" s="23">
        <f>IF(E4&gt;1, 1, 0)</f>
        <v>0</v>
      </c>
      <c r="G4" s="23">
        <f>(E4-1)*F4</f>
        <v>0</v>
      </c>
    </row>
    <row r="5" spans="1:11" ht="20" customHeight="1">
      <c r="A5" s="66"/>
      <c r="B5" s="41" t="s">
        <v>3</v>
      </c>
      <c r="E5" s="44"/>
    </row>
    <row r="6" spans="1:11" ht="65.25" customHeight="1">
      <c r="A6" s="88" t="s">
        <v>105</v>
      </c>
      <c r="B6" s="21" t="s">
        <v>2</v>
      </c>
      <c r="E6" s="44">
        <v>0</v>
      </c>
      <c r="F6" s="23">
        <f>IF(E6&gt;1, 1, 0)</f>
        <v>0</v>
      </c>
      <c r="G6" s="23">
        <f>(E6-1)*F6</f>
        <v>0</v>
      </c>
    </row>
    <row r="7" spans="1:11" ht="20" customHeight="1">
      <c r="A7" s="87"/>
      <c r="B7" s="49" t="s">
        <v>3</v>
      </c>
      <c r="E7" s="44"/>
    </row>
    <row r="8" spans="1:11" ht="45" customHeight="1">
      <c r="A8" s="82" t="s">
        <v>142</v>
      </c>
      <c r="B8" s="20" t="s">
        <v>2</v>
      </c>
      <c r="E8" s="44">
        <v>0</v>
      </c>
      <c r="F8" s="23">
        <f>IF(E8&gt;1, 1, 0)</f>
        <v>0</v>
      </c>
      <c r="G8" s="23">
        <f>(E8-1)*F8</f>
        <v>0</v>
      </c>
    </row>
    <row r="9" spans="1:11" s="1" customFormat="1" ht="20" customHeight="1">
      <c r="A9" s="83"/>
      <c r="B9" s="48" t="s">
        <v>3</v>
      </c>
      <c r="C9" s="27"/>
      <c r="D9" s="27"/>
      <c r="E9" s="23">
        <f>IF(I9&gt;0, SUM(E4:E8), 0)</f>
        <v>0</v>
      </c>
      <c r="F9" s="23">
        <f>SUM(F4:F8)</f>
        <v>0</v>
      </c>
      <c r="G9" s="23">
        <f>SUM(G4:G8)</f>
        <v>0</v>
      </c>
      <c r="H9" s="23" t="e">
        <f>G9/F9</f>
        <v>#DIV/0!</v>
      </c>
      <c r="I9" s="23">
        <f>COUNTIF(F4:F8, 1)</f>
        <v>0</v>
      </c>
      <c r="J9" s="27"/>
      <c r="K9" s="27"/>
    </row>
    <row r="10" spans="1:11" s="1" customFormat="1" ht="12">
      <c r="A10" s="8"/>
      <c r="B10" s="8"/>
      <c r="C10" s="27"/>
      <c r="D10" s="27"/>
      <c r="E10" s="23"/>
      <c r="F10" s="23"/>
      <c r="G10" s="23"/>
      <c r="H10" s="23"/>
      <c r="I10" s="23"/>
    </row>
    <row r="11" spans="1:11" s="1" customFormat="1" ht="12">
      <c r="A11" s="8"/>
      <c r="B11" s="8"/>
      <c r="C11" s="27"/>
      <c r="D11" s="27"/>
      <c r="E11" s="23"/>
      <c r="F11" s="23"/>
      <c r="G11" s="23"/>
      <c r="H11" s="23"/>
      <c r="I11" s="23"/>
    </row>
    <row r="12" spans="1:11" s="1" customFormat="1" ht="12">
      <c r="A12" s="8"/>
      <c r="B12" s="8"/>
      <c r="C12" s="27"/>
      <c r="D12" s="27"/>
      <c r="E12" s="23"/>
      <c r="F12" s="23"/>
      <c r="G12" s="23"/>
      <c r="H12" s="23"/>
      <c r="I12" s="23"/>
    </row>
    <row r="13" spans="1:11" s="1" customFormat="1" ht="12">
      <c r="A13" s="8"/>
      <c r="B13" s="8"/>
      <c r="C13" s="27"/>
      <c r="D13" s="27"/>
      <c r="E13" s="23"/>
      <c r="F13" s="23"/>
      <c r="G13" s="23"/>
      <c r="H13" s="23"/>
      <c r="I13" s="23"/>
    </row>
    <row r="14" spans="1:11" ht="27.75" customHeight="1">
      <c r="A14" s="61" t="s">
        <v>143</v>
      </c>
      <c r="B14" s="62"/>
    </row>
  </sheetData>
  <sheetProtection password="C878" sheet="1" objects="1" scenarios="1" selectLockedCells="1"/>
  <mergeCells count="6">
    <mergeCell ref="A14:B14"/>
    <mergeCell ref="A1:B1"/>
    <mergeCell ref="A2:B2"/>
    <mergeCell ref="A4:A5"/>
    <mergeCell ref="A6:A7"/>
    <mergeCell ref="A8:A9"/>
  </mergeCells>
  <pageMargins left="0.7" right="0.7" top="0.75" bottom="0.75" header="0.3" footer="0.3"/>
  <pageSetup orientation="landscape"/>
  <ignoredErrors>
    <ignoredError sqref="H9"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49153" r:id="rId3" name="Option Button 1">
              <controlPr defaultSize="0" autoFill="0" autoLine="0" autoPict="0" altText="1 - Low">
                <anchor moveWithCells="1">
                  <from>
                    <xdr:col>0</xdr:col>
                    <xdr:colOff>25400</xdr:colOff>
                    <xdr:row>3</xdr:row>
                    <xdr:rowOff>355600</xdr:rowOff>
                  </from>
                  <to>
                    <xdr:col>0</xdr:col>
                    <xdr:colOff>1168400</xdr:colOff>
                    <xdr:row>4</xdr:row>
                    <xdr:rowOff>25400</xdr:rowOff>
                  </to>
                </anchor>
              </controlPr>
            </control>
          </mc:Choice>
          <mc:Fallback/>
        </mc:AlternateContent>
        <mc:AlternateContent xmlns:mc="http://schemas.openxmlformats.org/markup-compatibility/2006">
          <mc:Choice Requires="x14">
            <control shapeId="49154" r:id="rId4" name="Option Button 2">
              <controlPr defaultSize="0" autoFill="0" autoLine="0" autoPict="0">
                <anchor moveWithCells="1">
                  <from>
                    <xdr:col>0</xdr:col>
                    <xdr:colOff>1219200</xdr:colOff>
                    <xdr:row>3</xdr:row>
                    <xdr:rowOff>355600</xdr:rowOff>
                  </from>
                  <to>
                    <xdr:col>0</xdr:col>
                    <xdr:colOff>1778000</xdr:colOff>
                    <xdr:row>4</xdr:row>
                    <xdr:rowOff>25400</xdr:rowOff>
                  </to>
                </anchor>
              </controlPr>
            </control>
          </mc:Choice>
          <mc:Fallback/>
        </mc:AlternateContent>
        <mc:AlternateContent xmlns:mc="http://schemas.openxmlformats.org/markup-compatibility/2006">
          <mc:Choice Requires="x14">
            <control shapeId="49155" r:id="rId5" name="Option Button 3">
              <controlPr defaultSize="0" autoFill="0" autoLine="0" autoPict="0" altText="1 - Low">
                <anchor moveWithCells="1">
                  <from>
                    <xdr:col>0</xdr:col>
                    <xdr:colOff>1816100</xdr:colOff>
                    <xdr:row>3</xdr:row>
                    <xdr:rowOff>355600</xdr:rowOff>
                  </from>
                  <to>
                    <xdr:col>0</xdr:col>
                    <xdr:colOff>2159000</xdr:colOff>
                    <xdr:row>4</xdr:row>
                    <xdr:rowOff>25400</xdr:rowOff>
                  </to>
                </anchor>
              </controlPr>
            </control>
          </mc:Choice>
          <mc:Fallback/>
        </mc:AlternateContent>
        <mc:AlternateContent xmlns:mc="http://schemas.openxmlformats.org/markup-compatibility/2006">
          <mc:Choice Requires="x14">
            <control shapeId="49156" r:id="rId6" name="Option Button 4">
              <controlPr defaultSize="0" autoFill="0" autoLine="0" autoPict="0" altText="1 - Low">
                <anchor moveWithCells="1">
                  <from>
                    <xdr:col>0</xdr:col>
                    <xdr:colOff>2260600</xdr:colOff>
                    <xdr:row>3</xdr:row>
                    <xdr:rowOff>355600</xdr:rowOff>
                  </from>
                  <to>
                    <xdr:col>0</xdr:col>
                    <xdr:colOff>2806700</xdr:colOff>
                    <xdr:row>4</xdr:row>
                    <xdr:rowOff>25400</xdr:rowOff>
                  </to>
                </anchor>
              </controlPr>
            </control>
          </mc:Choice>
          <mc:Fallback/>
        </mc:AlternateContent>
        <mc:AlternateContent xmlns:mc="http://schemas.openxmlformats.org/markup-compatibility/2006">
          <mc:Choice Requires="x14">
            <control shapeId="49157" r:id="rId7" name="Option Button 5">
              <controlPr defaultSize="0" autoFill="0" autoLine="0" autoPict="0" altText="1 - Low">
                <anchor moveWithCells="1">
                  <from>
                    <xdr:col>0</xdr:col>
                    <xdr:colOff>2692400</xdr:colOff>
                    <xdr:row>3</xdr:row>
                    <xdr:rowOff>342900</xdr:rowOff>
                  </from>
                  <to>
                    <xdr:col>0</xdr:col>
                    <xdr:colOff>3035300</xdr:colOff>
                    <xdr:row>4</xdr:row>
                    <xdr:rowOff>25400</xdr:rowOff>
                  </to>
                </anchor>
              </controlPr>
            </control>
          </mc:Choice>
          <mc:Fallback/>
        </mc:AlternateContent>
        <mc:AlternateContent xmlns:mc="http://schemas.openxmlformats.org/markup-compatibility/2006">
          <mc:Choice Requires="x14">
            <control shapeId="49158" r:id="rId8" name="Option Button 6">
              <controlPr defaultSize="0" autoFill="0" autoLine="0" autoPict="0" altText="1 - Low">
                <anchor moveWithCells="1">
                  <from>
                    <xdr:col>0</xdr:col>
                    <xdr:colOff>3124200</xdr:colOff>
                    <xdr:row>3</xdr:row>
                    <xdr:rowOff>342900</xdr:rowOff>
                  </from>
                  <to>
                    <xdr:col>1</xdr:col>
                    <xdr:colOff>0</xdr:colOff>
                    <xdr:row>4</xdr:row>
                    <xdr:rowOff>25400</xdr:rowOff>
                  </to>
                </anchor>
              </controlPr>
            </control>
          </mc:Choice>
          <mc:Fallback/>
        </mc:AlternateContent>
        <mc:AlternateContent xmlns:mc="http://schemas.openxmlformats.org/markup-compatibility/2006">
          <mc:Choice Requires="x14">
            <control shapeId="49159" r:id="rId9" name="Check Box 7">
              <controlPr defaultSize="0" autoFill="0" autoLine="0" autoPict="0">
                <anchor moveWithCells="1">
                  <from>
                    <xdr:col>1</xdr:col>
                    <xdr:colOff>0</xdr:colOff>
                    <xdr:row>2</xdr:row>
                    <xdr:rowOff>190500</xdr:rowOff>
                  </from>
                  <to>
                    <xdr:col>1</xdr:col>
                    <xdr:colOff>4229100</xdr:colOff>
                    <xdr:row>3</xdr:row>
                    <xdr:rowOff>292100</xdr:rowOff>
                  </to>
                </anchor>
              </controlPr>
            </control>
          </mc:Choice>
          <mc:Fallback/>
        </mc:AlternateContent>
        <mc:AlternateContent xmlns:mc="http://schemas.openxmlformats.org/markup-compatibility/2006">
          <mc:Choice Requires="x14">
            <control shapeId="49160"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49169" r:id="rId11" name="Group Box 17">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49186" r:id="rId12" name="Check Box 34">
              <controlPr defaultSize="0" autoFill="0" autoLine="0" autoPict="0">
                <anchor moveWithCells="1">
                  <from>
                    <xdr:col>1</xdr:col>
                    <xdr:colOff>0</xdr:colOff>
                    <xdr:row>4</xdr:row>
                    <xdr:rowOff>228600</xdr:rowOff>
                  </from>
                  <to>
                    <xdr:col>1</xdr:col>
                    <xdr:colOff>4229100</xdr:colOff>
                    <xdr:row>5</xdr:row>
                    <xdr:rowOff>482600</xdr:rowOff>
                  </to>
                </anchor>
              </controlPr>
            </control>
          </mc:Choice>
          <mc:Fallback/>
        </mc:AlternateContent>
        <mc:AlternateContent xmlns:mc="http://schemas.openxmlformats.org/markup-compatibility/2006">
          <mc:Choice Requires="x14">
            <control shapeId="49195" r:id="rId13" name="Check Box 43">
              <controlPr defaultSize="0" autoFill="0" autoLine="0" autoPict="0">
                <anchor moveWithCells="1">
                  <from>
                    <xdr:col>1</xdr:col>
                    <xdr:colOff>0</xdr:colOff>
                    <xdr:row>7</xdr:row>
                    <xdr:rowOff>25400</xdr:rowOff>
                  </from>
                  <to>
                    <xdr:col>1</xdr:col>
                    <xdr:colOff>4229100</xdr:colOff>
                    <xdr:row>7</xdr:row>
                    <xdr:rowOff>330200</xdr:rowOff>
                  </to>
                </anchor>
              </controlPr>
            </control>
          </mc:Choice>
          <mc:Fallback/>
        </mc:AlternateContent>
        <mc:AlternateContent xmlns:mc="http://schemas.openxmlformats.org/markup-compatibility/2006">
          <mc:Choice Requires="x14">
            <control shapeId="49197" r:id="rId14" name="Check Box 45">
              <controlPr defaultSize="0" autoFill="0" autoLine="0" autoPict="0">
                <anchor moveWithCells="1">
                  <from>
                    <xdr:col>1</xdr:col>
                    <xdr:colOff>0</xdr:colOff>
                    <xdr:row>3</xdr:row>
                    <xdr:rowOff>165100</xdr:rowOff>
                  </from>
                  <to>
                    <xdr:col>1</xdr:col>
                    <xdr:colOff>4229100</xdr:colOff>
                    <xdr:row>3</xdr:row>
                    <xdr:rowOff>482600</xdr:rowOff>
                  </to>
                </anchor>
              </controlPr>
            </control>
          </mc:Choice>
          <mc:Fallback/>
        </mc:AlternateContent>
        <mc:AlternateContent xmlns:mc="http://schemas.openxmlformats.org/markup-compatibility/2006">
          <mc:Choice Requires="x14">
            <control shapeId="49207" r:id="rId15" name="Group Box 55">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mc:AlternateContent xmlns:mc="http://schemas.openxmlformats.org/markup-compatibility/2006">
          <mc:Choice Requires="x14">
            <control shapeId="49248" r:id="rId16" name="Option Button 96">
              <controlPr defaultSize="0" autoFill="0" autoLine="0" autoPict="0" altText="1 - Low">
                <anchor moveWithCells="1">
                  <from>
                    <xdr:col>0</xdr:col>
                    <xdr:colOff>25400</xdr:colOff>
                    <xdr:row>5</xdr:row>
                    <xdr:rowOff>596900</xdr:rowOff>
                  </from>
                  <to>
                    <xdr:col>0</xdr:col>
                    <xdr:colOff>1168400</xdr:colOff>
                    <xdr:row>6</xdr:row>
                    <xdr:rowOff>63500</xdr:rowOff>
                  </to>
                </anchor>
              </controlPr>
            </control>
          </mc:Choice>
          <mc:Fallback/>
        </mc:AlternateContent>
        <mc:AlternateContent xmlns:mc="http://schemas.openxmlformats.org/markup-compatibility/2006">
          <mc:Choice Requires="x14">
            <control shapeId="49249" r:id="rId17" name="Option Button 97">
              <controlPr defaultSize="0" autoFill="0" autoLine="0" autoPict="0">
                <anchor moveWithCells="1">
                  <from>
                    <xdr:col>0</xdr:col>
                    <xdr:colOff>1219200</xdr:colOff>
                    <xdr:row>5</xdr:row>
                    <xdr:rowOff>596900</xdr:rowOff>
                  </from>
                  <to>
                    <xdr:col>0</xdr:col>
                    <xdr:colOff>1778000</xdr:colOff>
                    <xdr:row>6</xdr:row>
                    <xdr:rowOff>63500</xdr:rowOff>
                  </to>
                </anchor>
              </controlPr>
            </control>
          </mc:Choice>
          <mc:Fallback/>
        </mc:AlternateContent>
        <mc:AlternateContent xmlns:mc="http://schemas.openxmlformats.org/markup-compatibility/2006">
          <mc:Choice Requires="x14">
            <control shapeId="49250" r:id="rId18" name="Option Button 98">
              <controlPr defaultSize="0" autoFill="0" autoLine="0" autoPict="0" altText="1 - Low">
                <anchor moveWithCells="1">
                  <from>
                    <xdr:col>0</xdr:col>
                    <xdr:colOff>1816100</xdr:colOff>
                    <xdr:row>5</xdr:row>
                    <xdr:rowOff>596900</xdr:rowOff>
                  </from>
                  <to>
                    <xdr:col>0</xdr:col>
                    <xdr:colOff>2159000</xdr:colOff>
                    <xdr:row>6</xdr:row>
                    <xdr:rowOff>88900</xdr:rowOff>
                  </to>
                </anchor>
              </controlPr>
            </control>
          </mc:Choice>
          <mc:Fallback/>
        </mc:AlternateContent>
        <mc:AlternateContent xmlns:mc="http://schemas.openxmlformats.org/markup-compatibility/2006">
          <mc:Choice Requires="x14">
            <control shapeId="49251" r:id="rId19" name="Option Button 99">
              <controlPr defaultSize="0" autoFill="0" autoLine="0" autoPict="0" altText="1 - Low">
                <anchor moveWithCells="1">
                  <from>
                    <xdr:col>0</xdr:col>
                    <xdr:colOff>2260600</xdr:colOff>
                    <xdr:row>5</xdr:row>
                    <xdr:rowOff>596900</xdr:rowOff>
                  </from>
                  <to>
                    <xdr:col>0</xdr:col>
                    <xdr:colOff>2806700</xdr:colOff>
                    <xdr:row>6</xdr:row>
                    <xdr:rowOff>63500</xdr:rowOff>
                  </to>
                </anchor>
              </controlPr>
            </control>
          </mc:Choice>
          <mc:Fallback/>
        </mc:AlternateContent>
        <mc:AlternateContent xmlns:mc="http://schemas.openxmlformats.org/markup-compatibility/2006">
          <mc:Choice Requires="x14">
            <control shapeId="49252" r:id="rId20" name="Option Button 100">
              <controlPr defaultSize="0" autoFill="0" autoLine="0" autoPict="0" altText="1 - Low">
                <anchor moveWithCells="1">
                  <from>
                    <xdr:col>0</xdr:col>
                    <xdr:colOff>2692400</xdr:colOff>
                    <xdr:row>5</xdr:row>
                    <xdr:rowOff>596900</xdr:rowOff>
                  </from>
                  <to>
                    <xdr:col>0</xdr:col>
                    <xdr:colOff>3035300</xdr:colOff>
                    <xdr:row>6</xdr:row>
                    <xdr:rowOff>88900</xdr:rowOff>
                  </to>
                </anchor>
              </controlPr>
            </control>
          </mc:Choice>
          <mc:Fallback/>
        </mc:AlternateContent>
        <mc:AlternateContent xmlns:mc="http://schemas.openxmlformats.org/markup-compatibility/2006">
          <mc:Choice Requires="x14">
            <control shapeId="49253" r:id="rId21" name="Option Button 101">
              <controlPr defaultSize="0" autoFill="0" autoLine="0" autoPict="0" altText="1 - Low">
                <anchor moveWithCells="1">
                  <from>
                    <xdr:col>0</xdr:col>
                    <xdr:colOff>3124200</xdr:colOff>
                    <xdr:row>5</xdr:row>
                    <xdr:rowOff>596900</xdr:rowOff>
                  </from>
                  <to>
                    <xdr:col>1</xdr:col>
                    <xdr:colOff>0</xdr:colOff>
                    <xdr:row>6</xdr:row>
                    <xdr:rowOff>63500</xdr:rowOff>
                  </to>
                </anchor>
              </controlPr>
            </control>
          </mc:Choice>
          <mc:Fallback/>
        </mc:AlternateContent>
        <mc:AlternateContent xmlns:mc="http://schemas.openxmlformats.org/markup-compatibility/2006">
          <mc:Choice Requires="x14">
            <control shapeId="49255" r:id="rId22" name="Option Button 103">
              <controlPr defaultSize="0" autoFill="0" autoLine="0" autoPict="0" altText="1 - Low">
                <anchor moveWithCells="1">
                  <from>
                    <xdr:col>0</xdr:col>
                    <xdr:colOff>25400</xdr:colOff>
                    <xdr:row>7</xdr:row>
                    <xdr:rowOff>368300</xdr:rowOff>
                  </from>
                  <to>
                    <xdr:col>0</xdr:col>
                    <xdr:colOff>1168400</xdr:colOff>
                    <xdr:row>8</xdr:row>
                    <xdr:rowOff>101600</xdr:rowOff>
                  </to>
                </anchor>
              </controlPr>
            </control>
          </mc:Choice>
          <mc:Fallback/>
        </mc:AlternateContent>
        <mc:AlternateContent xmlns:mc="http://schemas.openxmlformats.org/markup-compatibility/2006">
          <mc:Choice Requires="x14">
            <control shapeId="49256" r:id="rId23" name="Option Button 104">
              <controlPr defaultSize="0" autoFill="0" autoLine="0" autoPict="0">
                <anchor moveWithCells="1">
                  <from>
                    <xdr:col>0</xdr:col>
                    <xdr:colOff>1219200</xdr:colOff>
                    <xdr:row>7</xdr:row>
                    <xdr:rowOff>368300</xdr:rowOff>
                  </from>
                  <to>
                    <xdr:col>0</xdr:col>
                    <xdr:colOff>1778000</xdr:colOff>
                    <xdr:row>8</xdr:row>
                    <xdr:rowOff>101600</xdr:rowOff>
                  </to>
                </anchor>
              </controlPr>
            </control>
          </mc:Choice>
          <mc:Fallback/>
        </mc:AlternateContent>
        <mc:AlternateContent xmlns:mc="http://schemas.openxmlformats.org/markup-compatibility/2006">
          <mc:Choice Requires="x14">
            <control shapeId="49257" r:id="rId24" name="Option Button 105">
              <controlPr defaultSize="0" autoFill="0" autoLine="0" autoPict="0" altText="1 - Low">
                <anchor moveWithCells="1">
                  <from>
                    <xdr:col>0</xdr:col>
                    <xdr:colOff>1816100</xdr:colOff>
                    <xdr:row>7</xdr:row>
                    <xdr:rowOff>368300</xdr:rowOff>
                  </from>
                  <to>
                    <xdr:col>0</xdr:col>
                    <xdr:colOff>2159000</xdr:colOff>
                    <xdr:row>8</xdr:row>
                    <xdr:rowOff>114300</xdr:rowOff>
                  </to>
                </anchor>
              </controlPr>
            </control>
          </mc:Choice>
          <mc:Fallback/>
        </mc:AlternateContent>
        <mc:AlternateContent xmlns:mc="http://schemas.openxmlformats.org/markup-compatibility/2006">
          <mc:Choice Requires="x14">
            <control shapeId="49258" r:id="rId25" name="Option Button 106">
              <controlPr defaultSize="0" autoFill="0" autoLine="0" autoPict="0" altText="1 - Low">
                <anchor moveWithCells="1">
                  <from>
                    <xdr:col>0</xdr:col>
                    <xdr:colOff>2260600</xdr:colOff>
                    <xdr:row>7</xdr:row>
                    <xdr:rowOff>368300</xdr:rowOff>
                  </from>
                  <to>
                    <xdr:col>0</xdr:col>
                    <xdr:colOff>2806700</xdr:colOff>
                    <xdr:row>8</xdr:row>
                    <xdr:rowOff>101600</xdr:rowOff>
                  </to>
                </anchor>
              </controlPr>
            </control>
          </mc:Choice>
          <mc:Fallback/>
        </mc:AlternateContent>
        <mc:AlternateContent xmlns:mc="http://schemas.openxmlformats.org/markup-compatibility/2006">
          <mc:Choice Requires="x14">
            <control shapeId="49259" r:id="rId26" name="Option Button 107">
              <controlPr defaultSize="0" autoFill="0" autoLine="0" autoPict="0" altText="1 - Low">
                <anchor moveWithCells="1">
                  <from>
                    <xdr:col>0</xdr:col>
                    <xdr:colOff>2692400</xdr:colOff>
                    <xdr:row>7</xdr:row>
                    <xdr:rowOff>368300</xdr:rowOff>
                  </from>
                  <to>
                    <xdr:col>0</xdr:col>
                    <xdr:colOff>3035300</xdr:colOff>
                    <xdr:row>8</xdr:row>
                    <xdr:rowOff>114300</xdr:rowOff>
                  </to>
                </anchor>
              </controlPr>
            </control>
          </mc:Choice>
          <mc:Fallback/>
        </mc:AlternateContent>
        <mc:AlternateContent xmlns:mc="http://schemas.openxmlformats.org/markup-compatibility/2006">
          <mc:Choice Requires="x14">
            <control shapeId="49260" r:id="rId27" name="Option Button 108">
              <controlPr defaultSize="0" autoFill="0" autoLine="0" autoPict="0" altText="1 - Low">
                <anchor moveWithCells="1">
                  <from>
                    <xdr:col>0</xdr:col>
                    <xdr:colOff>3124200</xdr:colOff>
                    <xdr:row>7</xdr:row>
                    <xdr:rowOff>368300</xdr:rowOff>
                  </from>
                  <to>
                    <xdr:col>1</xdr:col>
                    <xdr:colOff>0</xdr:colOff>
                    <xdr:row>8</xdr:row>
                    <xdr:rowOff>101600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enableFormatConditionsCalculation="0">
    <tabColor theme="7"/>
  </sheetPr>
  <dimension ref="A1:L12"/>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84" t="s">
        <v>106</v>
      </c>
      <c r="B1" s="85"/>
    </row>
    <row r="2" spans="1:9" ht="45" customHeight="1">
      <c r="A2" s="71" t="s">
        <v>52</v>
      </c>
      <c r="B2" s="70"/>
    </row>
    <row r="3" spans="1:9" ht="18" customHeight="1">
      <c r="A3" s="16" t="s">
        <v>0</v>
      </c>
      <c r="B3" s="16" t="s">
        <v>1</v>
      </c>
    </row>
    <row r="4" spans="1:9" ht="65.25" customHeight="1">
      <c r="A4" s="63" t="s">
        <v>107</v>
      </c>
      <c r="B4" s="2" t="s">
        <v>2</v>
      </c>
      <c r="E4" s="43">
        <v>0</v>
      </c>
      <c r="F4" s="22">
        <f>IF(E4&gt;1, 1, 0)</f>
        <v>0</v>
      </c>
      <c r="G4" s="22">
        <f>(E4-1)*F4</f>
        <v>0</v>
      </c>
    </row>
    <row r="5" spans="1:9" ht="20" customHeight="1">
      <c r="A5" s="66"/>
      <c r="B5" s="41" t="s">
        <v>3</v>
      </c>
      <c r="E5" s="43"/>
    </row>
    <row r="6" spans="1:9" ht="39.75" customHeight="1">
      <c r="A6" s="88" t="s">
        <v>108</v>
      </c>
      <c r="B6" s="21" t="s">
        <v>2</v>
      </c>
      <c r="E6" s="43">
        <v>0</v>
      </c>
      <c r="F6" s="22">
        <f>IF(E6&gt;1, 1, 0)</f>
        <v>0</v>
      </c>
      <c r="G6" s="22">
        <f>(E6-1)*F6</f>
        <v>0</v>
      </c>
    </row>
    <row r="7" spans="1:9" ht="20" customHeight="1">
      <c r="A7" s="87"/>
      <c r="B7" s="49" t="s">
        <v>3</v>
      </c>
      <c r="E7" s="22">
        <f>IF(I7&gt;0, SUM(E4:E6), 0)</f>
        <v>0</v>
      </c>
      <c r="F7" s="22">
        <f>SUM(F4:F6)</f>
        <v>0</v>
      </c>
      <c r="G7" s="22">
        <f>SUM(G4:G6)</f>
        <v>0</v>
      </c>
      <c r="H7" s="23" t="e">
        <f>G7/F7</f>
        <v>#DIV/0!</v>
      </c>
      <c r="I7" s="22">
        <f>COUNTIF(F4:F6, 1)</f>
        <v>0</v>
      </c>
    </row>
    <row r="8" spans="1:9" s="1" customFormat="1" ht="12">
      <c r="A8" s="8"/>
      <c r="B8" s="8"/>
      <c r="E8" s="22"/>
      <c r="F8" s="22"/>
      <c r="G8" s="22"/>
      <c r="H8" s="22"/>
      <c r="I8" s="22"/>
    </row>
    <row r="9" spans="1:9" s="1" customFormat="1" ht="12">
      <c r="A9" s="8"/>
      <c r="B9" s="8"/>
      <c r="E9" s="22"/>
      <c r="F9" s="22"/>
      <c r="G9" s="22"/>
      <c r="H9" s="22"/>
      <c r="I9" s="22"/>
    </row>
    <row r="10" spans="1:9" s="1" customFormat="1" ht="12">
      <c r="A10" s="8"/>
      <c r="B10" s="8"/>
      <c r="E10" s="22"/>
      <c r="F10" s="22"/>
      <c r="G10" s="22"/>
      <c r="H10" s="22"/>
      <c r="I10" s="22"/>
    </row>
    <row r="11" spans="1:9" s="1" customFormat="1" ht="12">
      <c r="A11" s="8"/>
      <c r="B11" s="8"/>
      <c r="E11" s="22"/>
      <c r="F11" s="22"/>
      <c r="G11" s="22"/>
      <c r="H11" s="22"/>
      <c r="I11" s="22"/>
    </row>
    <row r="12" spans="1:9" ht="27.75" customHeight="1">
      <c r="A12" s="61" t="s">
        <v>143</v>
      </c>
      <c r="B12" s="62"/>
    </row>
  </sheetData>
  <sheetProtection password="C878" sheet="1" objects="1" scenarios="1" selectLockedCells="1"/>
  <mergeCells count="5">
    <mergeCell ref="A1:B1"/>
    <mergeCell ref="A2:B2"/>
    <mergeCell ref="A4:A5"/>
    <mergeCell ref="A6:A7"/>
    <mergeCell ref="A12:B12"/>
  </mergeCells>
  <pageMargins left="0.7" right="0.7" top="0.75" bottom="0.75" header="0.3" footer="0.3"/>
  <pageSetup orientation="landscape"/>
  <ignoredErrors>
    <ignoredError sqref="H7"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50177" r:id="rId3" name="Option Button 1">
              <controlPr defaultSize="0" autoFill="0" autoLine="0" autoPict="0" altText="1 - Low">
                <anchor moveWithCells="1">
                  <from>
                    <xdr:col>0</xdr:col>
                    <xdr:colOff>25400</xdr:colOff>
                    <xdr:row>3</xdr:row>
                    <xdr:rowOff>393700</xdr:rowOff>
                  </from>
                  <to>
                    <xdr:col>0</xdr:col>
                    <xdr:colOff>1168400</xdr:colOff>
                    <xdr:row>3</xdr:row>
                    <xdr:rowOff>546100</xdr:rowOff>
                  </to>
                </anchor>
              </controlPr>
            </control>
          </mc:Choice>
          <mc:Fallback/>
        </mc:AlternateContent>
        <mc:AlternateContent xmlns:mc="http://schemas.openxmlformats.org/markup-compatibility/2006">
          <mc:Choice Requires="x14">
            <control shapeId="50178" r:id="rId4" name="Option Button 2">
              <controlPr defaultSize="0" autoFill="0" autoLine="0" autoPict="0">
                <anchor moveWithCells="1">
                  <from>
                    <xdr:col>0</xdr:col>
                    <xdr:colOff>1219200</xdr:colOff>
                    <xdr:row>3</xdr:row>
                    <xdr:rowOff>393700</xdr:rowOff>
                  </from>
                  <to>
                    <xdr:col>0</xdr:col>
                    <xdr:colOff>1778000</xdr:colOff>
                    <xdr:row>3</xdr:row>
                    <xdr:rowOff>546100</xdr:rowOff>
                  </to>
                </anchor>
              </controlPr>
            </control>
          </mc:Choice>
          <mc:Fallback/>
        </mc:AlternateContent>
        <mc:AlternateContent xmlns:mc="http://schemas.openxmlformats.org/markup-compatibility/2006">
          <mc:Choice Requires="x14">
            <control shapeId="50179" r:id="rId5" name="Option Button 3">
              <controlPr defaultSize="0" autoFill="0" autoLine="0" autoPict="0" altText="1 - Low">
                <anchor moveWithCells="1">
                  <from>
                    <xdr:col>0</xdr:col>
                    <xdr:colOff>1816100</xdr:colOff>
                    <xdr:row>3</xdr:row>
                    <xdr:rowOff>393700</xdr:rowOff>
                  </from>
                  <to>
                    <xdr:col>0</xdr:col>
                    <xdr:colOff>2159000</xdr:colOff>
                    <xdr:row>3</xdr:row>
                    <xdr:rowOff>558800</xdr:rowOff>
                  </to>
                </anchor>
              </controlPr>
            </control>
          </mc:Choice>
          <mc:Fallback/>
        </mc:AlternateContent>
        <mc:AlternateContent xmlns:mc="http://schemas.openxmlformats.org/markup-compatibility/2006">
          <mc:Choice Requires="x14">
            <control shapeId="50180" r:id="rId6" name="Option Button 4">
              <controlPr defaultSize="0" autoFill="0" autoLine="0" autoPict="0" altText="1 - Low">
                <anchor moveWithCells="1">
                  <from>
                    <xdr:col>0</xdr:col>
                    <xdr:colOff>2260600</xdr:colOff>
                    <xdr:row>3</xdr:row>
                    <xdr:rowOff>393700</xdr:rowOff>
                  </from>
                  <to>
                    <xdr:col>0</xdr:col>
                    <xdr:colOff>2806700</xdr:colOff>
                    <xdr:row>3</xdr:row>
                    <xdr:rowOff>546100</xdr:rowOff>
                  </to>
                </anchor>
              </controlPr>
            </control>
          </mc:Choice>
          <mc:Fallback/>
        </mc:AlternateContent>
        <mc:AlternateContent xmlns:mc="http://schemas.openxmlformats.org/markup-compatibility/2006">
          <mc:Choice Requires="x14">
            <control shapeId="50181" r:id="rId7" name="Option Button 5">
              <controlPr defaultSize="0" autoFill="0" autoLine="0" autoPict="0" altText="1 - Low">
                <anchor moveWithCells="1">
                  <from>
                    <xdr:col>0</xdr:col>
                    <xdr:colOff>2692400</xdr:colOff>
                    <xdr:row>3</xdr:row>
                    <xdr:rowOff>393700</xdr:rowOff>
                  </from>
                  <to>
                    <xdr:col>0</xdr:col>
                    <xdr:colOff>3035300</xdr:colOff>
                    <xdr:row>3</xdr:row>
                    <xdr:rowOff>558800</xdr:rowOff>
                  </to>
                </anchor>
              </controlPr>
            </control>
          </mc:Choice>
          <mc:Fallback/>
        </mc:AlternateContent>
        <mc:AlternateContent xmlns:mc="http://schemas.openxmlformats.org/markup-compatibility/2006">
          <mc:Choice Requires="x14">
            <control shapeId="50182" r:id="rId8" name="Option Button 6">
              <controlPr defaultSize="0" autoFill="0" autoLine="0" autoPict="0" altText="1 - Low">
                <anchor moveWithCells="1">
                  <from>
                    <xdr:col>0</xdr:col>
                    <xdr:colOff>3124200</xdr:colOff>
                    <xdr:row>3</xdr:row>
                    <xdr:rowOff>393700</xdr:rowOff>
                  </from>
                  <to>
                    <xdr:col>1</xdr:col>
                    <xdr:colOff>0</xdr:colOff>
                    <xdr:row>3</xdr:row>
                    <xdr:rowOff>546100</xdr:rowOff>
                  </to>
                </anchor>
              </controlPr>
            </control>
          </mc:Choice>
          <mc:Fallback/>
        </mc:AlternateContent>
        <mc:AlternateContent xmlns:mc="http://schemas.openxmlformats.org/markup-compatibility/2006">
          <mc:Choice Requires="x14">
            <control shapeId="50183" r:id="rId9" name="Check Box 7">
              <controlPr defaultSize="0" autoFill="0" autoLine="0" autoPict="0">
                <anchor moveWithCells="1">
                  <from>
                    <xdr:col>1</xdr:col>
                    <xdr:colOff>0</xdr:colOff>
                    <xdr:row>3</xdr:row>
                    <xdr:rowOff>12700</xdr:rowOff>
                  </from>
                  <to>
                    <xdr:col>1</xdr:col>
                    <xdr:colOff>4229100</xdr:colOff>
                    <xdr:row>3</xdr:row>
                    <xdr:rowOff>317500</xdr:rowOff>
                  </to>
                </anchor>
              </controlPr>
            </control>
          </mc:Choice>
          <mc:Fallback/>
        </mc:AlternateContent>
        <mc:AlternateContent xmlns:mc="http://schemas.openxmlformats.org/markup-compatibility/2006">
          <mc:Choice Requires="x14">
            <control shapeId="50184"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50200" r:id="rId11" name="Check Box 24">
              <controlPr defaultSize="0" autoFill="0" autoLine="0" autoPict="0">
                <anchor moveWithCells="1">
                  <from>
                    <xdr:col>1</xdr:col>
                    <xdr:colOff>0</xdr:colOff>
                    <xdr:row>3</xdr:row>
                    <xdr:rowOff>292100</xdr:rowOff>
                  </from>
                  <to>
                    <xdr:col>1</xdr:col>
                    <xdr:colOff>4229100</xdr:colOff>
                    <xdr:row>3</xdr:row>
                    <xdr:rowOff>609600</xdr:rowOff>
                  </to>
                </anchor>
              </controlPr>
            </control>
          </mc:Choice>
          <mc:Fallback/>
        </mc:AlternateContent>
        <mc:AlternateContent xmlns:mc="http://schemas.openxmlformats.org/markup-compatibility/2006">
          <mc:Choice Requires="x14">
            <control shapeId="50205" r:id="rId12" name="Option Button 29">
              <controlPr defaultSize="0" autoFill="0" autoLine="0" autoPict="0" altText="1 - Low">
                <anchor moveWithCells="1">
                  <from>
                    <xdr:col>0</xdr:col>
                    <xdr:colOff>25400</xdr:colOff>
                    <xdr:row>5</xdr:row>
                    <xdr:rowOff>368300</xdr:rowOff>
                  </from>
                  <to>
                    <xdr:col>0</xdr:col>
                    <xdr:colOff>1168400</xdr:colOff>
                    <xdr:row>6</xdr:row>
                    <xdr:rowOff>114300</xdr:rowOff>
                  </to>
                </anchor>
              </controlPr>
            </control>
          </mc:Choice>
          <mc:Fallback/>
        </mc:AlternateContent>
        <mc:AlternateContent xmlns:mc="http://schemas.openxmlformats.org/markup-compatibility/2006">
          <mc:Choice Requires="x14">
            <control shapeId="50206" r:id="rId13" name="Option Button 30">
              <controlPr defaultSize="0" autoFill="0" autoLine="0" autoPict="0">
                <anchor moveWithCells="1">
                  <from>
                    <xdr:col>0</xdr:col>
                    <xdr:colOff>1219200</xdr:colOff>
                    <xdr:row>5</xdr:row>
                    <xdr:rowOff>368300</xdr:rowOff>
                  </from>
                  <to>
                    <xdr:col>0</xdr:col>
                    <xdr:colOff>1778000</xdr:colOff>
                    <xdr:row>6</xdr:row>
                    <xdr:rowOff>114300</xdr:rowOff>
                  </to>
                </anchor>
              </controlPr>
            </control>
          </mc:Choice>
          <mc:Fallback/>
        </mc:AlternateContent>
        <mc:AlternateContent xmlns:mc="http://schemas.openxmlformats.org/markup-compatibility/2006">
          <mc:Choice Requires="x14">
            <control shapeId="50207" r:id="rId14" name="Option Button 31">
              <controlPr defaultSize="0" autoFill="0" autoLine="0" autoPict="0" altText="1 - Low">
                <anchor moveWithCells="1">
                  <from>
                    <xdr:col>0</xdr:col>
                    <xdr:colOff>1816100</xdr:colOff>
                    <xdr:row>5</xdr:row>
                    <xdr:rowOff>368300</xdr:rowOff>
                  </from>
                  <to>
                    <xdr:col>0</xdr:col>
                    <xdr:colOff>2159000</xdr:colOff>
                    <xdr:row>6</xdr:row>
                    <xdr:rowOff>127000</xdr:rowOff>
                  </to>
                </anchor>
              </controlPr>
            </control>
          </mc:Choice>
          <mc:Fallback/>
        </mc:AlternateContent>
        <mc:AlternateContent xmlns:mc="http://schemas.openxmlformats.org/markup-compatibility/2006">
          <mc:Choice Requires="x14">
            <control shapeId="50208" r:id="rId15" name="Option Button 32">
              <controlPr defaultSize="0" autoFill="0" autoLine="0" autoPict="0" altText="1 - Low">
                <anchor moveWithCells="1">
                  <from>
                    <xdr:col>0</xdr:col>
                    <xdr:colOff>2260600</xdr:colOff>
                    <xdr:row>5</xdr:row>
                    <xdr:rowOff>368300</xdr:rowOff>
                  </from>
                  <to>
                    <xdr:col>0</xdr:col>
                    <xdr:colOff>2806700</xdr:colOff>
                    <xdr:row>6</xdr:row>
                    <xdr:rowOff>114300</xdr:rowOff>
                  </to>
                </anchor>
              </controlPr>
            </control>
          </mc:Choice>
          <mc:Fallback/>
        </mc:AlternateContent>
        <mc:AlternateContent xmlns:mc="http://schemas.openxmlformats.org/markup-compatibility/2006">
          <mc:Choice Requires="x14">
            <control shapeId="50209" r:id="rId16" name="Option Button 33">
              <controlPr defaultSize="0" autoFill="0" autoLine="0" autoPict="0" altText="1 - Low">
                <anchor moveWithCells="1">
                  <from>
                    <xdr:col>0</xdr:col>
                    <xdr:colOff>2692400</xdr:colOff>
                    <xdr:row>5</xdr:row>
                    <xdr:rowOff>355600</xdr:rowOff>
                  </from>
                  <to>
                    <xdr:col>0</xdr:col>
                    <xdr:colOff>3035300</xdr:colOff>
                    <xdr:row>6</xdr:row>
                    <xdr:rowOff>114300</xdr:rowOff>
                  </to>
                </anchor>
              </controlPr>
            </control>
          </mc:Choice>
          <mc:Fallback/>
        </mc:AlternateContent>
        <mc:AlternateContent xmlns:mc="http://schemas.openxmlformats.org/markup-compatibility/2006">
          <mc:Choice Requires="x14">
            <control shapeId="50210" r:id="rId17" name="Option Button 34">
              <controlPr defaultSize="0" autoFill="0" autoLine="0" autoPict="0" altText="1 - Low">
                <anchor moveWithCells="1">
                  <from>
                    <xdr:col>0</xdr:col>
                    <xdr:colOff>3124200</xdr:colOff>
                    <xdr:row>5</xdr:row>
                    <xdr:rowOff>368300</xdr:rowOff>
                  </from>
                  <to>
                    <xdr:col>1</xdr:col>
                    <xdr:colOff>0</xdr:colOff>
                    <xdr:row>6</xdr:row>
                    <xdr:rowOff>114300</xdr:rowOff>
                  </to>
                </anchor>
              </controlPr>
            </control>
          </mc:Choice>
          <mc:Fallback/>
        </mc:AlternateContent>
        <mc:AlternateContent xmlns:mc="http://schemas.openxmlformats.org/markup-compatibility/2006">
          <mc:Choice Requires="x14">
            <control shapeId="50211" r:id="rId18" name="Check Box 35">
              <controlPr defaultSize="0" autoFill="0" autoLine="0" autoPict="0">
                <anchor moveWithCells="1">
                  <from>
                    <xdr:col>1</xdr:col>
                    <xdr:colOff>0</xdr:colOff>
                    <xdr:row>5</xdr:row>
                    <xdr:rowOff>25400</xdr:rowOff>
                  </from>
                  <to>
                    <xdr:col>1</xdr:col>
                    <xdr:colOff>4229100</xdr:colOff>
                    <xdr:row>5</xdr:row>
                    <xdr:rowOff>330200</xdr:rowOff>
                  </to>
                </anchor>
              </controlPr>
            </control>
          </mc:Choice>
          <mc:Fallback/>
        </mc:AlternateContent>
        <mc:AlternateContent xmlns:mc="http://schemas.openxmlformats.org/markup-compatibility/2006">
          <mc:Choice Requires="x14">
            <control shapeId="50212" r:id="rId19" name="Group Box 36">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50217" r:id="rId20" name="Check Box 41">
              <controlPr defaultSize="0" autoFill="0" autoLine="0" autoPict="0">
                <anchor moveWithCells="1">
                  <from>
                    <xdr:col>1</xdr:col>
                    <xdr:colOff>0</xdr:colOff>
                    <xdr:row>3</xdr:row>
                    <xdr:rowOff>558800</xdr:rowOff>
                  </from>
                  <to>
                    <xdr:col>1</xdr:col>
                    <xdr:colOff>4229100</xdr:colOff>
                    <xdr:row>4</xdr:row>
                    <xdr:rowOff>38100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theme="7"/>
  </sheetPr>
  <dimension ref="A1:L14"/>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84" t="s">
        <v>109</v>
      </c>
      <c r="B1" s="85"/>
    </row>
    <row r="2" spans="1:9" ht="45" customHeight="1">
      <c r="A2" s="71" t="s">
        <v>52</v>
      </c>
      <c r="B2" s="70"/>
    </row>
    <row r="3" spans="1:9" ht="18" customHeight="1">
      <c r="A3" s="16" t="s">
        <v>0</v>
      </c>
      <c r="B3" s="16" t="s">
        <v>1</v>
      </c>
    </row>
    <row r="4" spans="1:9" ht="74.25" customHeight="1">
      <c r="A4" s="63" t="s">
        <v>110</v>
      </c>
      <c r="B4" s="2" t="s">
        <v>2</v>
      </c>
      <c r="E4" s="43">
        <v>0</v>
      </c>
      <c r="F4" s="22">
        <f>IF(E4&gt;1, 1, 0)</f>
        <v>0</v>
      </c>
      <c r="G4" s="22">
        <f>(E4-1)*F4</f>
        <v>0</v>
      </c>
    </row>
    <row r="5" spans="1:9" ht="20" customHeight="1">
      <c r="A5" s="66"/>
      <c r="B5" s="41" t="s">
        <v>3</v>
      </c>
      <c r="E5" s="43"/>
    </row>
    <row r="6" spans="1:9" ht="60.75" customHeight="1">
      <c r="A6" s="88" t="s">
        <v>132</v>
      </c>
      <c r="B6" s="21" t="s">
        <v>2</v>
      </c>
      <c r="E6" s="43">
        <v>0</v>
      </c>
      <c r="F6" s="22">
        <f>IF(E6&gt;1, 1, 0)</f>
        <v>0</v>
      </c>
      <c r="G6" s="22">
        <f>(E6-1)*F6</f>
        <v>0</v>
      </c>
    </row>
    <row r="7" spans="1:9" ht="20" customHeight="1">
      <c r="A7" s="87"/>
      <c r="B7" s="49" t="s">
        <v>3</v>
      </c>
      <c r="E7" s="43"/>
    </row>
    <row r="8" spans="1:9" ht="56.25" customHeight="1">
      <c r="A8" s="82" t="s">
        <v>111</v>
      </c>
      <c r="B8" s="20" t="s">
        <v>2</v>
      </c>
      <c r="E8" s="43">
        <v>0</v>
      </c>
      <c r="F8" s="22">
        <f>IF(E8&gt;1, 1, 0)</f>
        <v>0</v>
      </c>
      <c r="G8" s="22">
        <f>(E8-1)*F8</f>
        <v>0</v>
      </c>
    </row>
    <row r="9" spans="1:9" ht="20" customHeight="1">
      <c r="A9" s="83"/>
      <c r="B9" s="48" t="s">
        <v>3</v>
      </c>
      <c r="E9" s="22">
        <f>IF(I9&gt;0, SUM(E4:E8), 0)</f>
        <v>0</v>
      </c>
      <c r="F9" s="22">
        <f>SUM(F4:F8)</f>
        <v>0</v>
      </c>
      <c r="G9" s="22">
        <f>SUM(G4:G8)</f>
        <v>0</v>
      </c>
      <c r="H9" s="23" t="e">
        <f>G9/F9</f>
        <v>#DIV/0!</v>
      </c>
      <c r="I9" s="22">
        <f>COUNTIF(F4:F8, 1)</f>
        <v>0</v>
      </c>
    </row>
    <row r="10" spans="1:9" s="1" customFormat="1" ht="12">
      <c r="A10" s="8"/>
      <c r="B10" s="8"/>
      <c r="E10" s="22"/>
      <c r="F10" s="22"/>
      <c r="G10" s="22"/>
      <c r="H10" s="22"/>
      <c r="I10" s="22"/>
    </row>
    <row r="11" spans="1:9" s="1" customFormat="1" ht="12">
      <c r="A11" s="8"/>
      <c r="B11" s="8"/>
      <c r="E11" s="22"/>
      <c r="F11" s="22"/>
      <c r="G11" s="22"/>
      <c r="H11" s="22"/>
      <c r="I11" s="22"/>
    </row>
    <row r="12" spans="1:9" s="1" customFormat="1" ht="12">
      <c r="A12" s="8"/>
      <c r="B12" s="8"/>
      <c r="E12" s="22"/>
      <c r="F12" s="22"/>
      <c r="G12" s="22"/>
      <c r="H12" s="22"/>
      <c r="I12" s="22"/>
    </row>
    <row r="13" spans="1:9" s="1" customFormat="1" ht="12">
      <c r="A13" s="8"/>
      <c r="B13" s="8"/>
      <c r="E13" s="22"/>
      <c r="F13" s="22"/>
      <c r="G13" s="22"/>
      <c r="H13" s="22"/>
      <c r="I13" s="22"/>
    </row>
    <row r="14" spans="1:9" ht="27.75" customHeight="1">
      <c r="A14" s="61" t="s">
        <v>143</v>
      </c>
      <c r="B14" s="62"/>
    </row>
  </sheetData>
  <sheetProtection password="C878" sheet="1" objects="1" scenarios="1" selectLockedCells="1"/>
  <mergeCells count="6">
    <mergeCell ref="A14:B14"/>
    <mergeCell ref="A1:B1"/>
    <mergeCell ref="A2:B2"/>
    <mergeCell ref="A4:A5"/>
    <mergeCell ref="A6:A7"/>
    <mergeCell ref="A8:A9"/>
  </mergeCells>
  <pageMargins left="0.7" right="0.7" top="0.75" bottom="0.75" header="0.3" footer="0.3"/>
  <pageSetup orientation="landscape"/>
  <ignoredErrors>
    <ignoredError sqref="H9"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51201" r:id="rId3" name="Option Button 1">
              <controlPr defaultSize="0" autoFill="0" autoLine="0" autoPict="0" altText="1 - Low">
                <anchor moveWithCells="1">
                  <from>
                    <xdr:col>0</xdr:col>
                    <xdr:colOff>25400</xdr:colOff>
                    <xdr:row>3</xdr:row>
                    <xdr:rowOff>317500</xdr:rowOff>
                  </from>
                  <to>
                    <xdr:col>0</xdr:col>
                    <xdr:colOff>1168400</xdr:colOff>
                    <xdr:row>3</xdr:row>
                    <xdr:rowOff>596900</xdr:rowOff>
                  </to>
                </anchor>
              </controlPr>
            </control>
          </mc:Choice>
          <mc:Fallback/>
        </mc:AlternateContent>
        <mc:AlternateContent xmlns:mc="http://schemas.openxmlformats.org/markup-compatibility/2006">
          <mc:Choice Requires="x14">
            <control shapeId="51202" r:id="rId4" name="Option Button 2">
              <controlPr defaultSize="0" autoFill="0" autoLine="0" autoPict="0">
                <anchor moveWithCells="1">
                  <from>
                    <xdr:col>0</xdr:col>
                    <xdr:colOff>1219200</xdr:colOff>
                    <xdr:row>3</xdr:row>
                    <xdr:rowOff>317500</xdr:rowOff>
                  </from>
                  <to>
                    <xdr:col>0</xdr:col>
                    <xdr:colOff>1778000</xdr:colOff>
                    <xdr:row>3</xdr:row>
                    <xdr:rowOff>596900</xdr:rowOff>
                  </to>
                </anchor>
              </controlPr>
            </control>
          </mc:Choice>
          <mc:Fallback/>
        </mc:AlternateContent>
        <mc:AlternateContent xmlns:mc="http://schemas.openxmlformats.org/markup-compatibility/2006">
          <mc:Choice Requires="x14">
            <control shapeId="51203" r:id="rId5" name="Option Button 3">
              <controlPr defaultSize="0" autoFill="0" autoLine="0" autoPict="0" altText="1 - Low">
                <anchor moveWithCells="1">
                  <from>
                    <xdr:col>0</xdr:col>
                    <xdr:colOff>1816100</xdr:colOff>
                    <xdr:row>3</xdr:row>
                    <xdr:rowOff>317500</xdr:rowOff>
                  </from>
                  <to>
                    <xdr:col>0</xdr:col>
                    <xdr:colOff>2159000</xdr:colOff>
                    <xdr:row>3</xdr:row>
                    <xdr:rowOff>622300</xdr:rowOff>
                  </to>
                </anchor>
              </controlPr>
            </control>
          </mc:Choice>
          <mc:Fallback/>
        </mc:AlternateContent>
        <mc:AlternateContent xmlns:mc="http://schemas.openxmlformats.org/markup-compatibility/2006">
          <mc:Choice Requires="x14">
            <control shapeId="51204" r:id="rId6" name="Option Button 4">
              <controlPr defaultSize="0" autoFill="0" autoLine="0" autoPict="0" altText="1 - Low">
                <anchor moveWithCells="1">
                  <from>
                    <xdr:col>0</xdr:col>
                    <xdr:colOff>2260600</xdr:colOff>
                    <xdr:row>3</xdr:row>
                    <xdr:rowOff>317500</xdr:rowOff>
                  </from>
                  <to>
                    <xdr:col>0</xdr:col>
                    <xdr:colOff>2806700</xdr:colOff>
                    <xdr:row>3</xdr:row>
                    <xdr:rowOff>596900</xdr:rowOff>
                  </to>
                </anchor>
              </controlPr>
            </control>
          </mc:Choice>
          <mc:Fallback/>
        </mc:AlternateContent>
        <mc:AlternateContent xmlns:mc="http://schemas.openxmlformats.org/markup-compatibility/2006">
          <mc:Choice Requires="x14">
            <control shapeId="51205" r:id="rId7" name="Option Button 5">
              <controlPr defaultSize="0" autoFill="0" autoLine="0" autoPict="0" altText="1 - Low">
                <anchor moveWithCells="1">
                  <from>
                    <xdr:col>0</xdr:col>
                    <xdr:colOff>2692400</xdr:colOff>
                    <xdr:row>3</xdr:row>
                    <xdr:rowOff>317500</xdr:rowOff>
                  </from>
                  <to>
                    <xdr:col>0</xdr:col>
                    <xdr:colOff>3035300</xdr:colOff>
                    <xdr:row>3</xdr:row>
                    <xdr:rowOff>622300</xdr:rowOff>
                  </to>
                </anchor>
              </controlPr>
            </control>
          </mc:Choice>
          <mc:Fallback/>
        </mc:AlternateContent>
        <mc:AlternateContent xmlns:mc="http://schemas.openxmlformats.org/markup-compatibility/2006">
          <mc:Choice Requires="x14">
            <control shapeId="51206" r:id="rId8" name="Option Button 6">
              <controlPr defaultSize="0" autoFill="0" autoLine="0" autoPict="0" altText="1 - Low">
                <anchor moveWithCells="1">
                  <from>
                    <xdr:col>0</xdr:col>
                    <xdr:colOff>3124200</xdr:colOff>
                    <xdr:row>3</xdr:row>
                    <xdr:rowOff>317500</xdr:rowOff>
                  </from>
                  <to>
                    <xdr:col>1</xdr:col>
                    <xdr:colOff>0</xdr:colOff>
                    <xdr:row>3</xdr:row>
                    <xdr:rowOff>596900</xdr:rowOff>
                  </to>
                </anchor>
              </controlPr>
            </control>
          </mc:Choice>
          <mc:Fallback/>
        </mc:AlternateContent>
        <mc:AlternateContent xmlns:mc="http://schemas.openxmlformats.org/markup-compatibility/2006">
          <mc:Choice Requires="x14">
            <control shapeId="51207" r:id="rId9" name="Check Box 7">
              <controlPr defaultSize="0" autoFill="0" autoLine="0" autoPict="0">
                <anchor moveWithCells="1">
                  <from>
                    <xdr:col>1</xdr:col>
                    <xdr:colOff>0</xdr:colOff>
                    <xdr:row>2</xdr:row>
                    <xdr:rowOff>190500</xdr:rowOff>
                  </from>
                  <to>
                    <xdr:col>1</xdr:col>
                    <xdr:colOff>4229100</xdr:colOff>
                    <xdr:row>3</xdr:row>
                    <xdr:rowOff>292100</xdr:rowOff>
                  </to>
                </anchor>
              </controlPr>
            </control>
          </mc:Choice>
          <mc:Fallback/>
        </mc:AlternateContent>
        <mc:AlternateContent xmlns:mc="http://schemas.openxmlformats.org/markup-compatibility/2006">
          <mc:Choice Requires="x14">
            <control shapeId="51208"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51228" r:id="rId11" name="Option Button 28">
              <controlPr defaultSize="0" autoFill="0" autoLine="0" autoPict="0" altText="1 - Low">
                <anchor moveWithCells="1">
                  <from>
                    <xdr:col>0</xdr:col>
                    <xdr:colOff>25400</xdr:colOff>
                    <xdr:row>5</xdr:row>
                    <xdr:rowOff>368300</xdr:rowOff>
                  </from>
                  <to>
                    <xdr:col>0</xdr:col>
                    <xdr:colOff>1168400</xdr:colOff>
                    <xdr:row>5</xdr:row>
                    <xdr:rowOff>596900</xdr:rowOff>
                  </to>
                </anchor>
              </controlPr>
            </control>
          </mc:Choice>
          <mc:Fallback/>
        </mc:AlternateContent>
        <mc:AlternateContent xmlns:mc="http://schemas.openxmlformats.org/markup-compatibility/2006">
          <mc:Choice Requires="x14">
            <control shapeId="51229" r:id="rId12" name="Option Button 29">
              <controlPr defaultSize="0" autoFill="0" autoLine="0" autoPict="0">
                <anchor moveWithCells="1">
                  <from>
                    <xdr:col>0</xdr:col>
                    <xdr:colOff>1219200</xdr:colOff>
                    <xdr:row>5</xdr:row>
                    <xdr:rowOff>368300</xdr:rowOff>
                  </from>
                  <to>
                    <xdr:col>0</xdr:col>
                    <xdr:colOff>1778000</xdr:colOff>
                    <xdr:row>5</xdr:row>
                    <xdr:rowOff>596900</xdr:rowOff>
                  </to>
                </anchor>
              </controlPr>
            </control>
          </mc:Choice>
          <mc:Fallback/>
        </mc:AlternateContent>
        <mc:AlternateContent xmlns:mc="http://schemas.openxmlformats.org/markup-compatibility/2006">
          <mc:Choice Requires="x14">
            <control shapeId="51230" r:id="rId13" name="Option Button 30">
              <controlPr defaultSize="0" autoFill="0" autoLine="0" autoPict="0" altText="1 - Low">
                <anchor moveWithCells="1">
                  <from>
                    <xdr:col>0</xdr:col>
                    <xdr:colOff>1816100</xdr:colOff>
                    <xdr:row>5</xdr:row>
                    <xdr:rowOff>368300</xdr:rowOff>
                  </from>
                  <to>
                    <xdr:col>0</xdr:col>
                    <xdr:colOff>2159000</xdr:colOff>
                    <xdr:row>5</xdr:row>
                    <xdr:rowOff>609600</xdr:rowOff>
                  </to>
                </anchor>
              </controlPr>
            </control>
          </mc:Choice>
          <mc:Fallback/>
        </mc:AlternateContent>
        <mc:AlternateContent xmlns:mc="http://schemas.openxmlformats.org/markup-compatibility/2006">
          <mc:Choice Requires="x14">
            <control shapeId="51231" r:id="rId14" name="Option Button 31">
              <controlPr defaultSize="0" autoFill="0" autoLine="0" autoPict="0" altText="1 - Low">
                <anchor moveWithCells="1">
                  <from>
                    <xdr:col>0</xdr:col>
                    <xdr:colOff>2260600</xdr:colOff>
                    <xdr:row>5</xdr:row>
                    <xdr:rowOff>368300</xdr:rowOff>
                  </from>
                  <to>
                    <xdr:col>0</xdr:col>
                    <xdr:colOff>2806700</xdr:colOff>
                    <xdr:row>5</xdr:row>
                    <xdr:rowOff>596900</xdr:rowOff>
                  </to>
                </anchor>
              </controlPr>
            </control>
          </mc:Choice>
          <mc:Fallback/>
        </mc:AlternateContent>
        <mc:AlternateContent xmlns:mc="http://schemas.openxmlformats.org/markup-compatibility/2006">
          <mc:Choice Requires="x14">
            <control shapeId="51232" r:id="rId15" name="Option Button 32">
              <controlPr defaultSize="0" autoFill="0" autoLine="0" autoPict="0" altText="1 - Low">
                <anchor moveWithCells="1">
                  <from>
                    <xdr:col>0</xdr:col>
                    <xdr:colOff>2692400</xdr:colOff>
                    <xdr:row>5</xdr:row>
                    <xdr:rowOff>368300</xdr:rowOff>
                  </from>
                  <to>
                    <xdr:col>0</xdr:col>
                    <xdr:colOff>3035300</xdr:colOff>
                    <xdr:row>5</xdr:row>
                    <xdr:rowOff>609600</xdr:rowOff>
                  </to>
                </anchor>
              </controlPr>
            </control>
          </mc:Choice>
          <mc:Fallback/>
        </mc:AlternateContent>
        <mc:AlternateContent xmlns:mc="http://schemas.openxmlformats.org/markup-compatibility/2006">
          <mc:Choice Requires="x14">
            <control shapeId="51233" r:id="rId16" name="Option Button 33">
              <controlPr defaultSize="0" autoFill="0" autoLine="0" autoPict="0" altText="1 - Low">
                <anchor moveWithCells="1">
                  <from>
                    <xdr:col>0</xdr:col>
                    <xdr:colOff>3124200</xdr:colOff>
                    <xdr:row>5</xdr:row>
                    <xdr:rowOff>368300</xdr:rowOff>
                  </from>
                  <to>
                    <xdr:col>1</xdr:col>
                    <xdr:colOff>0</xdr:colOff>
                    <xdr:row>5</xdr:row>
                    <xdr:rowOff>596900</xdr:rowOff>
                  </to>
                </anchor>
              </controlPr>
            </control>
          </mc:Choice>
          <mc:Fallback/>
        </mc:AlternateContent>
        <mc:AlternateContent xmlns:mc="http://schemas.openxmlformats.org/markup-compatibility/2006">
          <mc:Choice Requires="x14">
            <control shapeId="51234" r:id="rId17" name="Check Box 34">
              <controlPr defaultSize="0" autoFill="0" autoLine="0" autoPict="0">
                <anchor moveWithCells="1">
                  <from>
                    <xdr:col>1</xdr:col>
                    <xdr:colOff>0</xdr:colOff>
                    <xdr:row>4</xdr:row>
                    <xdr:rowOff>215900</xdr:rowOff>
                  </from>
                  <to>
                    <xdr:col>1</xdr:col>
                    <xdr:colOff>4229100</xdr:colOff>
                    <xdr:row>5</xdr:row>
                    <xdr:rowOff>266700</xdr:rowOff>
                  </to>
                </anchor>
              </controlPr>
            </control>
          </mc:Choice>
          <mc:Fallback/>
        </mc:AlternateContent>
        <mc:AlternateContent xmlns:mc="http://schemas.openxmlformats.org/markup-compatibility/2006">
          <mc:Choice Requires="x14">
            <control shapeId="51235" r:id="rId18" name="Group Box 35">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51236" r:id="rId19" name="Check Box 36">
              <controlPr defaultSize="0" autoFill="0" autoLine="0" autoPict="0">
                <anchor moveWithCells="1">
                  <from>
                    <xdr:col>1</xdr:col>
                    <xdr:colOff>0</xdr:colOff>
                    <xdr:row>5</xdr:row>
                    <xdr:rowOff>127000</xdr:rowOff>
                  </from>
                  <to>
                    <xdr:col>1</xdr:col>
                    <xdr:colOff>4229100</xdr:colOff>
                    <xdr:row>5</xdr:row>
                    <xdr:rowOff>469900</xdr:rowOff>
                  </to>
                </anchor>
              </controlPr>
            </control>
          </mc:Choice>
          <mc:Fallback/>
        </mc:AlternateContent>
        <mc:AlternateContent xmlns:mc="http://schemas.openxmlformats.org/markup-compatibility/2006">
          <mc:Choice Requires="x14">
            <control shapeId="51243" r:id="rId20" name="Check Box 43">
              <controlPr defaultSize="0" autoFill="0" autoLine="0" autoPict="0">
                <anchor moveWithCells="1">
                  <from>
                    <xdr:col>1</xdr:col>
                    <xdr:colOff>0</xdr:colOff>
                    <xdr:row>7</xdr:row>
                    <xdr:rowOff>12700</xdr:rowOff>
                  </from>
                  <to>
                    <xdr:col>1</xdr:col>
                    <xdr:colOff>4229100</xdr:colOff>
                    <xdr:row>7</xdr:row>
                    <xdr:rowOff>317500</xdr:rowOff>
                  </to>
                </anchor>
              </controlPr>
            </control>
          </mc:Choice>
          <mc:Fallback/>
        </mc:AlternateContent>
        <mc:AlternateContent xmlns:mc="http://schemas.openxmlformats.org/markup-compatibility/2006">
          <mc:Choice Requires="x14">
            <control shapeId="51244" r:id="rId21" name="Group Box 44">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mc:AlternateContent xmlns:mc="http://schemas.openxmlformats.org/markup-compatibility/2006">
          <mc:Choice Requires="x14">
            <control shapeId="51245" r:id="rId22" name="Check Box 45">
              <controlPr defaultSize="0" autoFill="0" autoLine="0" autoPict="0">
                <anchor moveWithCells="1">
                  <from>
                    <xdr:col>1</xdr:col>
                    <xdr:colOff>0</xdr:colOff>
                    <xdr:row>3</xdr:row>
                    <xdr:rowOff>254000</xdr:rowOff>
                  </from>
                  <to>
                    <xdr:col>1</xdr:col>
                    <xdr:colOff>4229100</xdr:colOff>
                    <xdr:row>3</xdr:row>
                    <xdr:rowOff>584200</xdr:rowOff>
                  </to>
                </anchor>
              </controlPr>
            </control>
          </mc:Choice>
          <mc:Fallback/>
        </mc:AlternateContent>
        <mc:AlternateContent xmlns:mc="http://schemas.openxmlformats.org/markup-compatibility/2006">
          <mc:Choice Requires="x14">
            <control shapeId="51246" r:id="rId23" name="Check Box 46">
              <controlPr defaultSize="0" autoFill="0" autoLine="0" autoPict="0">
                <anchor moveWithCells="1">
                  <from>
                    <xdr:col>1</xdr:col>
                    <xdr:colOff>0</xdr:colOff>
                    <xdr:row>3</xdr:row>
                    <xdr:rowOff>558800</xdr:rowOff>
                  </from>
                  <to>
                    <xdr:col>1</xdr:col>
                    <xdr:colOff>4229100</xdr:colOff>
                    <xdr:row>3</xdr:row>
                    <xdr:rowOff>889000</xdr:rowOff>
                  </to>
                </anchor>
              </controlPr>
            </control>
          </mc:Choice>
          <mc:Fallback/>
        </mc:AlternateContent>
        <mc:AlternateContent xmlns:mc="http://schemas.openxmlformats.org/markup-compatibility/2006">
          <mc:Choice Requires="x14">
            <control shapeId="51248" r:id="rId24" name="Check Box 48">
              <controlPr defaultSize="0" autoFill="0" autoLine="0" autoPict="0">
                <anchor moveWithCells="1">
                  <from>
                    <xdr:col>1</xdr:col>
                    <xdr:colOff>0</xdr:colOff>
                    <xdr:row>5</xdr:row>
                    <xdr:rowOff>342900</xdr:rowOff>
                  </from>
                  <to>
                    <xdr:col>1</xdr:col>
                    <xdr:colOff>4229100</xdr:colOff>
                    <xdr:row>5</xdr:row>
                    <xdr:rowOff>685800</xdr:rowOff>
                  </to>
                </anchor>
              </controlPr>
            </control>
          </mc:Choice>
          <mc:Fallback/>
        </mc:AlternateContent>
        <mc:AlternateContent xmlns:mc="http://schemas.openxmlformats.org/markup-compatibility/2006">
          <mc:Choice Requires="x14">
            <control shapeId="51249" r:id="rId25" name="Check Box 49">
              <controlPr defaultSize="0" autoFill="0" autoLine="0" autoPict="0">
                <anchor moveWithCells="1">
                  <from>
                    <xdr:col>1</xdr:col>
                    <xdr:colOff>0</xdr:colOff>
                    <xdr:row>7</xdr:row>
                    <xdr:rowOff>292100</xdr:rowOff>
                  </from>
                  <to>
                    <xdr:col>1</xdr:col>
                    <xdr:colOff>4229100</xdr:colOff>
                    <xdr:row>7</xdr:row>
                    <xdr:rowOff>596900</xdr:rowOff>
                  </to>
                </anchor>
              </controlPr>
            </control>
          </mc:Choice>
          <mc:Fallback/>
        </mc:AlternateContent>
        <mc:AlternateContent xmlns:mc="http://schemas.openxmlformats.org/markup-compatibility/2006">
          <mc:Choice Requires="x14">
            <control shapeId="51258" r:id="rId26" name="Option Button 58">
              <controlPr defaultSize="0" autoFill="0" autoLine="0" autoPict="0" altText="1 - Low">
                <anchor moveWithCells="1">
                  <from>
                    <xdr:col>0</xdr:col>
                    <xdr:colOff>25400</xdr:colOff>
                    <xdr:row>7</xdr:row>
                    <xdr:rowOff>406400</xdr:rowOff>
                  </from>
                  <to>
                    <xdr:col>0</xdr:col>
                    <xdr:colOff>1168400</xdr:colOff>
                    <xdr:row>7</xdr:row>
                    <xdr:rowOff>584200</xdr:rowOff>
                  </to>
                </anchor>
              </controlPr>
            </control>
          </mc:Choice>
          <mc:Fallback/>
        </mc:AlternateContent>
        <mc:AlternateContent xmlns:mc="http://schemas.openxmlformats.org/markup-compatibility/2006">
          <mc:Choice Requires="x14">
            <control shapeId="51259" r:id="rId27" name="Option Button 59">
              <controlPr defaultSize="0" autoFill="0" autoLine="0" autoPict="0">
                <anchor moveWithCells="1">
                  <from>
                    <xdr:col>0</xdr:col>
                    <xdr:colOff>1219200</xdr:colOff>
                    <xdr:row>7</xdr:row>
                    <xdr:rowOff>406400</xdr:rowOff>
                  </from>
                  <to>
                    <xdr:col>0</xdr:col>
                    <xdr:colOff>1778000</xdr:colOff>
                    <xdr:row>7</xdr:row>
                    <xdr:rowOff>584200</xdr:rowOff>
                  </to>
                </anchor>
              </controlPr>
            </control>
          </mc:Choice>
          <mc:Fallback/>
        </mc:AlternateContent>
        <mc:AlternateContent xmlns:mc="http://schemas.openxmlformats.org/markup-compatibility/2006">
          <mc:Choice Requires="x14">
            <control shapeId="51260" r:id="rId28" name="Option Button 60">
              <controlPr defaultSize="0" autoFill="0" autoLine="0" autoPict="0" altText="1 - Low">
                <anchor moveWithCells="1">
                  <from>
                    <xdr:col>0</xdr:col>
                    <xdr:colOff>1816100</xdr:colOff>
                    <xdr:row>7</xdr:row>
                    <xdr:rowOff>406400</xdr:rowOff>
                  </from>
                  <to>
                    <xdr:col>0</xdr:col>
                    <xdr:colOff>2159000</xdr:colOff>
                    <xdr:row>7</xdr:row>
                    <xdr:rowOff>596900</xdr:rowOff>
                  </to>
                </anchor>
              </controlPr>
            </control>
          </mc:Choice>
          <mc:Fallback/>
        </mc:AlternateContent>
        <mc:AlternateContent xmlns:mc="http://schemas.openxmlformats.org/markup-compatibility/2006">
          <mc:Choice Requires="x14">
            <control shapeId="51261" r:id="rId29" name="Option Button 61">
              <controlPr defaultSize="0" autoFill="0" autoLine="0" autoPict="0" altText="1 - Low">
                <anchor moveWithCells="1">
                  <from>
                    <xdr:col>0</xdr:col>
                    <xdr:colOff>2260600</xdr:colOff>
                    <xdr:row>7</xdr:row>
                    <xdr:rowOff>406400</xdr:rowOff>
                  </from>
                  <to>
                    <xdr:col>0</xdr:col>
                    <xdr:colOff>2806700</xdr:colOff>
                    <xdr:row>7</xdr:row>
                    <xdr:rowOff>584200</xdr:rowOff>
                  </to>
                </anchor>
              </controlPr>
            </control>
          </mc:Choice>
          <mc:Fallback/>
        </mc:AlternateContent>
        <mc:AlternateContent xmlns:mc="http://schemas.openxmlformats.org/markup-compatibility/2006">
          <mc:Choice Requires="x14">
            <control shapeId="51262" r:id="rId30" name="Option Button 62">
              <controlPr defaultSize="0" autoFill="0" autoLine="0" autoPict="0" altText="1 - Low">
                <anchor moveWithCells="1">
                  <from>
                    <xdr:col>0</xdr:col>
                    <xdr:colOff>2692400</xdr:colOff>
                    <xdr:row>7</xdr:row>
                    <xdr:rowOff>406400</xdr:rowOff>
                  </from>
                  <to>
                    <xdr:col>0</xdr:col>
                    <xdr:colOff>3035300</xdr:colOff>
                    <xdr:row>7</xdr:row>
                    <xdr:rowOff>596900</xdr:rowOff>
                  </to>
                </anchor>
              </controlPr>
            </control>
          </mc:Choice>
          <mc:Fallback/>
        </mc:AlternateContent>
        <mc:AlternateContent xmlns:mc="http://schemas.openxmlformats.org/markup-compatibility/2006">
          <mc:Choice Requires="x14">
            <control shapeId="51263" r:id="rId31" name="Option Button 63">
              <controlPr defaultSize="0" autoFill="0" autoLine="0" autoPict="0" altText="1 - Low">
                <anchor moveWithCells="1">
                  <from>
                    <xdr:col>0</xdr:col>
                    <xdr:colOff>3124200</xdr:colOff>
                    <xdr:row>7</xdr:row>
                    <xdr:rowOff>406400</xdr:rowOff>
                  </from>
                  <to>
                    <xdr:col>1</xdr:col>
                    <xdr:colOff>0</xdr:colOff>
                    <xdr:row>7</xdr:row>
                    <xdr:rowOff>584200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enableFormatConditionsCalculation="0">
    <tabColor theme="7"/>
  </sheetPr>
  <dimension ref="A1:L10"/>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89" t="s">
        <v>113</v>
      </c>
      <c r="B1" s="85"/>
    </row>
    <row r="2" spans="1:9" ht="45" customHeight="1">
      <c r="A2" s="71" t="s">
        <v>52</v>
      </c>
      <c r="B2" s="70"/>
    </row>
    <row r="3" spans="1:9" ht="18" customHeight="1">
      <c r="A3" s="16" t="s">
        <v>0</v>
      </c>
      <c r="B3" s="16" t="s">
        <v>1</v>
      </c>
    </row>
    <row r="4" spans="1:9" ht="48" customHeight="1">
      <c r="A4" s="63" t="s">
        <v>112</v>
      </c>
      <c r="B4" s="2" t="s">
        <v>2</v>
      </c>
      <c r="E4" s="43">
        <v>0</v>
      </c>
      <c r="F4" s="22">
        <f>IF(E4&gt;1, 1, 0)</f>
        <v>0</v>
      </c>
      <c r="G4" s="22">
        <f>(E4-1)*F4</f>
        <v>0</v>
      </c>
    </row>
    <row r="5" spans="1:9" ht="20" customHeight="1">
      <c r="A5" s="66"/>
      <c r="B5" s="41" t="s">
        <v>3</v>
      </c>
      <c r="E5" s="22">
        <f>IF(I5&gt;0, SUM(E4), 0)</f>
        <v>0</v>
      </c>
      <c r="F5" s="22">
        <f>SUM(F4)</f>
        <v>0</v>
      </c>
      <c r="G5" s="22">
        <f>SUM(G4)</f>
        <v>0</v>
      </c>
      <c r="H5" s="23" t="e">
        <f>G5/F5</f>
        <v>#DIV/0!</v>
      </c>
      <c r="I5" s="22">
        <f>COUNTIF(F4, 1)</f>
        <v>0</v>
      </c>
    </row>
    <row r="6" spans="1:9" s="1" customFormat="1" ht="12">
      <c r="A6" s="8"/>
      <c r="B6" s="8"/>
      <c r="E6" s="22"/>
      <c r="F6" s="22"/>
      <c r="G6" s="22"/>
      <c r="H6" s="22"/>
      <c r="I6" s="22"/>
    </row>
    <row r="7" spans="1:9" s="1" customFormat="1" ht="12">
      <c r="A7" s="8"/>
      <c r="B7" s="8"/>
      <c r="E7" s="22"/>
      <c r="F7" s="22"/>
      <c r="G7" s="22"/>
      <c r="H7" s="22"/>
      <c r="I7" s="22"/>
    </row>
    <row r="8" spans="1:9" s="1" customFormat="1" ht="12">
      <c r="A8" s="8"/>
      <c r="B8" s="8"/>
      <c r="E8" s="22"/>
      <c r="F8" s="22"/>
      <c r="G8" s="22"/>
      <c r="H8" s="22"/>
      <c r="I8" s="22"/>
    </row>
    <row r="9" spans="1:9" s="1" customFormat="1" ht="12">
      <c r="A9" s="8"/>
      <c r="B9" s="8"/>
      <c r="E9" s="22"/>
      <c r="F9" s="22"/>
      <c r="G9" s="22"/>
      <c r="H9" s="22"/>
      <c r="I9" s="22"/>
    </row>
    <row r="10" spans="1:9" ht="27.75" customHeight="1">
      <c r="A10" s="61" t="s">
        <v>143</v>
      </c>
      <c r="B10" s="62"/>
    </row>
  </sheetData>
  <sheetProtection password="C878" sheet="1" objects="1" scenarios="1" selectLockedCells="1"/>
  <mergeCells count="4">
    <mergeCell ref="A1:B1"/>
    <mergeCell ref="A2:B2"/>
    <mergeCell ref="A4:A5"/>
    <mergeCell ref="A10:B10"/>
  </mergeCells>
  <pageMargins left="0.7" right="0.7" top="0.75" bottom="0.75" header="0.3" footer="0.3"/>
  <pageSetup orientation="landscape"/>
  <ignoredErrors>
    <ignoredError sqref="H5"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31745" r:id="rId3" name="Option Button 1">
              <controlPr defaultSize="0" autoFill="0" autoLine="0" autoPict="0" altText="1 - Low">
                <anchor moveWithCells="1">
                  <from>
                    <xdr:col>0</xdr:col>
                    <xdr:colOff>25400</xdr:colOff>
                    <xdr:row>3</xdr:row>
                    <xdr:rowOff>558800</xdr:rowOff>
                  </from>
                  <to>
                    <xdr:col>0</xdr:col>
                    <xdr:colOff>1168400</xdr:colOff>
                    <xdr:row>4</xdr:row>
                    <xdr:rowOff>101600</xdr:rowOff>
                  </to>
                </anchor>
              </controlPr>
            </control>
          </mc:Choice>
          <mc:Fallback/>
        </mc:AlternateContent>
        <mc:AlternateContent xmlns:mc="http://schemas.openxmlformats.org/markup-compatibility/2006">
          <mc:Choice Requires="x14">
            <control shapeId="31746" r:id="rId4" name="Option Button 2">
              <controlPr defaultSize="0" autoFill="0" autoLine="0" autoPict="0">
                <anchor moveWithCells="1">
                  <from>
                    <xdr:col>0</xdr:col>
                    <xdr:colOff>1219200</xdr:colOff>
                    <xdr:row>3</xdr:row>
                    <xdr:rowOff>558800</xdr:rowOff>
                  </from>
                  <to>
                    <xdr:col>0</xdr:col>
                    <xdr:colOff>1778000</xdr:colOff>
                    <xdr:row>4</xdr:row>
                    <xdr:rowOff>101600</xdr:rowOff>
                  </to>
                </anchor>
              </controlPr>
            </control>
          </mc:Choice>
          <mc:Fallback/>
        </mc:AlternateContent>
        <mc:AlternateContent xmlns:mc="http://schemas.openxmlformats.org/markup-compatibility/2006">
          <mc:Choice Requires="x14">
            <control shapeId="31747" r:id="rId5" name="Option Button 3">
              <controlPr defaultSize="0" autoFill="0" autoLine="0" autoPict="0" altText="1 - Low">
                <anchor moveWithCells="1">
                  <from>
                    <xdr:col>0</xdr:col>
                    <xdr:colOff>1816100</xdr:colOff>
                    <xdr:row>3</xdr:row>
                    <xdr:rowOff>558800</xdr:rowOff>
                  </from>
                  <to>
                    <xdr:col>0</xdr:col>
                    <xdr:colOff>2159000</xdr:colOff>
                    <xdr:row>4</xdr:row>
                    <xdr:rowOff>114300</xdr:rowOff>
                  </to>
                </anchor>
              </controlPr>
            </control>
          </mc:Choice>
          <mc:Fallback/>
        </mc:AlternateContent>
        <mc:AlternateContent xmlns:mc="http://schemas.openxmlformats.org/markup-compatibility/2006">
          <mc:Choice Requires="x14">
            <control shapeId="31748" r:id="rId6" name="Option Button 4">
              <controlPr defaultSize="0" autoFill="0" autoLine="0" autoPict="0" altText="1 - Low">
                <anchor moveWithCells="1">
                  <from>
                    <xdr:col>0</xdr:col>
                    <xdr:colOff>2260600</xdr:colOff>
                    <xdr:row>3</xdr:row>
                    <xdr:rowOff>558800</xdr:rowOff>
                  </from>
                  <to>
                    <xdr:col>0</xdr:col>
                    <xdr:colOff>2806700</xdr:colOff>
                    <xdr:row>4</xdr:row>
                    <xdr:rowOff>101600</xdr:rowOff>
                  </to>
                </anchor>
              </controlPr>
            </control>
          </mc:Choice>
          <mc:Fallback/>
        </mc:AlternateContent>
        <mc:AlternateContent xmlns:mc="http://schemas.openxmlformats.org/markup-compatibility/2006">
          <mc:Choice Requires="x14">
            <control shapeId="31749" r:id="rId7" name="Option Button 5">
              <controlPr defaultSize="0" autoFill="0" autoLine="0" autoPict="0" altText="1 - Low">
                <anchor moveWithCells="1">
                  <from>
                    <xdr:col>0</xdr:col>
                    <xdr:colOff>2692400</xdr:colOff>
                    <xdr:row>3</xdr:row>
                    <xdr:rowOff>558800</xdr:rowOff>
                  </from>
                  <to>
                    <xdr:col>0</xdr:col>
                    <xdr:colOff>3035300</xdr:colOff>
                    <xdr:row>4</xdr:row>
                    <xdr:rowOff>114300</xdr:rowOff>
                  </to>
                </anchor>
              </controlPr>
            </control>
          </mc:Choice>
          <mc:Fallback/>
        </mc:AlternateContent>
        <mc:AlternateContent xmlns:mc="http://schemas.openxmlformats.org/markup-compatibility/2006">
          <mc:Choice Requires="x14">
            <control shapeId="31750" r:id="rId8" name="Option Button 6">
              <controlPr defaultSize="0" autoFill="0" autoLine="0" autoPict="0" altText="1 - Low">
                <anchor moveWithCells="1">
                  <from>
                    <xdr:col>0</xdr:col>
                    <xdr:colOff>3124200</xdr:colOff>
                    <xdr:row>3</xdr:row>
                    <xdr:rowOff>558800</xdr:rowOff>
                  </from>
                  <to>
                    <xdr:col>1</xdr:col>
                    <xdr:colOff>0</xdr:colOff>
                    <xdr:row>4</xdr:row>
                    <xdr:rowOff>101600</xdr:rowOff>
                  </to>
                </anchor>
              </controlPr>
            </control>
          </mc:Choice>
          <mc:Fallback/>
        </mc:AlternateContent>
        <mc:AlternateContent xmlns:mc="http://schemas.openxmlformats.org/markup-compatibility/2006">
          <mc:Choice Requires="x14">
            <control shapeId="31751" r:id="rId9" name="Check Box 7">
              <controlPr defaultSize="0" autoFill="0" autoLine="0" autoPict="0">
                <anchor moveWithCells="1">
                  <from>
                    <xdr:col>1</xdr:col>
                    <xdr:colOff>0</xdr:colOff>
                    <xdr:row>3</xdr:row>
                    <xdr:rowOff>12700</xdr:rowOff>
                  </from>
                  <to>
                    <xdr:col>1</xdr:col>
                    <xdr:colOff>4229100</xdr:colOff>
                    <xdr:row>3</xdr:row>
                    <xdr:rowOff>558800</xdr:rowOff>
                  </to>
                </anchor>
              </controlPr>
            </control>
          </mc:Choice>
          <mc:Fallback/>
        </mc:AlternateContent>
        <mc:AlternateContent xmlns:mc="http://schemas.openxmlformats.org/markup-compatibility/2006">
          <mc:Choice Requires="x14">
            <control shapeId="31752" r:id="rId10" name="Group Box 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1" enableFormatConditionsCalculation="0">
    <tabColor theme="5"/>
  </sheetPr>
  <dimension ref="A1:L18"/>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65" t="s">
        <v>129</v>
      </c>
      <c r="B1" s="64"/>
    </row>
    <row r="2" spans="1:9" ht="45" customHeight="1">
      <c r="A2" s="69" t="s">
        <v>52</v>
      </c>
      <c r="B2" s="70"/>
    </row>
    <row r="3" spans="1:9" ht="18" customHeight="1">
      <c r="A3" s="16" t="s">
        <v>0</v>
      </c>
      <c r="B3" s="16" t="s">
        <v>1</v>
      </c>
    </row>
    <row r="4" spans="1:9" ht="65.25" customHeight="1">
      <c r="A4" s="63" t="s">
        <v>16</v>
      </c>
      <c r="B4" s="2" t="s">
        <v>2</v>
      </c>
      <c r="E4" s="43">
        <v>0</v>
      </c>
      <c r="F4" s="22">
        <f>IF(E4&gt;1, 1, 0)</f>
        <v>0</v>
      </c>
      <c r="G4" s="22">
        <f>(E4-1)*F4</f>
        <v>0</v>
      </c>
    </row>
    <row r="5" spans="1:9" ht="20" customHeight="1">
      <c r="A5" s="66"/>
      <c r="B5" s="41" t="s">
        <v>3</v>
      </c>
      <c r="E5" s="43"/>
    </row>
    <row r="6" spans="1:9" ht="120" customHeight="1">
      <c r="A6" s="67" t="s">
        <v>17</v>
      </c>
      <c r="B6" s="17" t="s">
        <v>2</v>
      </c>
      <c r="E6" s="43">
        <v>0</v>
      </c>
      <c r="F6" s="22">
        <f>IF(E6&gt;1, 1, 0)</f>
        <v>0</v>
      </c>
      <c r="G6" s="22">
        <f>(E6-1)*F6</f>
        <v>0</v>
      </c>
    </row>
    <row r="7" spans="1:9" ht="20" customHeight="1">
      <c r="A7" s="68"/>
      <c r="B7" s="42" t="s">
        <v>3</v>
      </c>
      <c r="E7" s="43"/>
    </row>
    <row r="8" spans="1:9" ht="87.75" customHeight="1">
      <c r="A8" s="63" t="s">
        <v>18</v>
      </c>
      <c r="B8" s="2" t="s">
        <v>2</v>
      </c>
      <c r="E8" s="43">
        <v>0</v>
      </c>
      <c r="F8" s="22">
        <f>IF(E8&gt;1, 1, 0)</f>
        <v>0</v>
      </c>
      <c r="G8" s="22">
        <f>(E8-1)*F8</f>
        <v>0</v>
      </c>
    </row>
    <row r="9" spans="1:9" ht="20" customHeight="1">
      <c r="A9" s="64"/>
      <c r="B9" s="41" t="s">
        <v>3</v>
      </c>
      <c r="E9" s="43"/>
    </row>
    <row r="10" spans="1:9" ht="88.5" customHeight="1">
      <c r="A10" s="67" t="s">
        <v>19</v>
      </c>
      <c r="B10" s="17" t="s">
        <v>2</v>
      </c>
      <c r="E10" s="43">
        <v>0</v>
      </c>
      <c r="F10" s="22">
        <f>IF(E10&gt;1, 1, 0)</f>
        <v>0</v>
      </c>
      <c r="G10" s="22">
        <f>(E10-1)*F10</f>
        <v>0</v>
      </c>
    </row>
    <row r="11" spans="1:9" ht="20" customHeight="1">
      <c r="A11" s="68"/>
      <c r="B11" s="42" t="s">
        <v>3</v>
      </c>
      <c r="E11" s="43"/>
    </row>
    <row r="12" spans="1:9" ht="66" customHeight="1">
      <c r="A12" s="63" t="s">
        <v>63</v>
      </c>
      <c r="B12" s="2" t="s">
        <v>2</v>
      </c>
      <c r="E12" s="43">
        <v>0</v>
      </c>
      <c r="F12" s="22">
        <f>IF(E12&gt;1, 1, 0)</f>
        <v>0</v>
      </c>
      <c r="G12" s="22">
        <f>(E12-1)*F12</f>
        <v>0</v>
      </c>
    </row>
    <row r="13" spans="1:9" ht="20" customHeight="1">
      <c r="A13" s="64"/>
      <c r="B13" s="41" t="s">
        <v>3</v>
      </c>
      <c r="E13" s="22">
        <f>IF(I13&gt;0, SUM(E4:E12), 0)</f>
        <v>0</v>
      </c>
      <c r="F13" s="22">
        <f>SUM(F4:F12)</f>
        <v>0</v>
      </c>
      <c r="G13" s="22">
        <f>SUM(G4:G12)</f>
        <v>0</v>
      </c>
      <c r="H13" s="23" t="e">
        <f>G13/F13</f>
        <v>#DIV/0!</v>
      </c>
      <c r="I13" s="22">
        <f>COUNTIF(F4:F12, 1)</f>
        <v>0</v>
      </c>
    </row>
    <row r="14" spans="1:9">
      <c r="A14" s="8"/>
      <c r="B14" s="8"/>
    </row>
    <row r="15" spans="1:9">
      <c r="A15" s="8"/>
      <c r="B15" s="8"/>
    </row>
    <row r="16" spans="1:9">
      <c r="A16" s="8"/>
      <c r="B16" s="8"/>
    </row>
    <row r="17" spans="1:4">
      <c r="A17" s="8"/>
      <c r="B17" s="8"/>
    </row>
    <row r="18" spans="1:4" ht="27.75" customHeight="1">
      <c r="A18" s="61" t="s">
        <v>143</v>
      </c>
      <c r="B18" s="62"/>
      <c r="C18" s="37"/>
      <c r="D18" s="37"/>
    </row>
  </sheetData>
  <sheetProtection password="C878" sheet="1" objects="1" scenarios="1" selectLockedCells="1"/>
  <mergeCells count="8">
    <mergeCell ref="A18:B18"/>
    <mergeCell ref="A12:A13"/>
    <mergeCell ref="A1:B1"/>
    <mergeCell ref="A4:A5"/>
    <mergeCell ref="A6:A7"/>
    <mergeCell ref="A8:A9"/>
    <mergeCell ref="A10:A11"/>
    <mergeCell ref="A2:B2"/>
  </mergeCells>
  <pageMargins left="0.7" right="0.7" top="0.75" bottom="0.75" header="0.3" footer="0.3"/>
  <pageSetup orientation="landscape"/>
  <ignoredErrors>
    <ignoredError sqref="H13"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Option Button 3">
              <controlPr defaultSize="0" autoFill="0" autoLine="0" autoPict="0" altText="1 - Low">
                <anchor moveWithCells="1">
                  <from>
                    <xdr:col>0</xdr:col>
                    <xdr:colOff>25400</xdr:colOff>
                    <xdr:row>3</xdr:row>
                    <xdr:rowOff>584200</xdr:rowOff>
                  </from>
                  <to>
                    <xdr:col>0</xdr:col>
                    <xdr:colOff>1168400</xdr:colOff>
                    <xdr:row>3</xdr:row>
                    <xdr:rowOff>762000</xdr:rowOff>
                  </to>
                </anchor>
              </controlPr>
            </control>
          </mc:Choice>
          <mc:Fallback/>
        </mc:AlternateContent>
        <mc:AlternateContent xmlns:mc="http://schemas.openxmlformats.org/markup-compatibility/2006">
          <mc:Choice Requires="x14">
            <control shapeId="1029" r:id="rId4" name="Option Button 5">
              <controlPr defaultSize="0" autoFill="0" autoLine="0" autoPict="0">
                <anchor moveWithCells="1">
                  <from>
                    <xdr:col>0</xdr:col>
                    <xdr:colOff>1219200</xdr:colOff>
                    <xdr:row>3</xdr:row>
                    <xdr:rowOff>584200</xdr:rowOff>
                  </from>
                  <to>
                    <xdr:col>0</xdr:col>
                    <xdr:colOff>1778000</xdr:colOff>
                    <xdr:row>3</xdr:row>
                    <xdr:rowOff>762000</xdr:rowOff>
                  </to>
                </anchor>
              </controlPr>
            </control>
          </mc:Choice>
          <mc:Fallback/>
        </mc:AlternateContent>
        <mc:AlternateContent xmlns:mc="http://schemas.openxmlformats.org/markup-compatibility/2006">
          <mc:Choice Requires="x14">
            <control shapeId="1030" r:id="rId5" name="Option Button 6">
              <controlPr defaultSize="0" autoFill="0" autoLine="0" autoPict="0" altText="1 - Low">
                <anchor moveWithCells="1">
                  <from>
                    <xdr:col>0</xdr:col>
                    <xdr:colOff>1816100</xdr:colOff>
                    <xdr:row>3</xdr:row>
                    <xdr:rowOff>584200</xdr:rowOff>
                  </from>
                  <to>
                    <xdr:col>0</xdr:col>
                    <xdr:colOff>2159000</xdr:colOff>
                    <xdr:row>3</xdr:row>
                    <xdr:rowOff>774700</xdr:rowOff>
                  </to>
                </anchor>
              </controlPr>
            </control>
          </mc:Choice>
          <mc:Fallback/>
        </mc:AlternateContent>
        <mc:AlternateContent xmlns:mc="http://schemas.openxmlformats.org/markup-compatibility/2006">
          <mc:Choice Requires="x14">
            <control shapeId="1031" r:id="rId6" name="Option Button 7">
              <controlPr defaultSize="0" autoFill="0" autoLine="0" autoPict="0" altText="1 - Low">
                <anchor moveWithCells="1">
                  <from>
                    <xdr:col>0</xdr:col>
                    <xdr:colOff>2260600</xdr:colOff>
                    <xdr:row>3</xdr:row>
                    <xdr:rowOff>584200</xdr:rowOff>
                  </from>
                  <to>
                    <xdr:col>0</xdr:col>
                    <xdr:colOff>2806700</xdr:colOff>
                    <xdr:row>3</xdr:row>
                    <xdr:rowOff>762000</xdr:rowOff>
                  </to>
                </anchor>
              </controlPr>
            </control>
          </mc:Choice>
          <mc:Fallback/>
        </mc:AlternateContent>
        <mc:AlternateContent xmlns:mc="http://schemas.openxmlformats.org/markup-compatibility/2006">
          <mc:Choice Requires="x14">
            <control shapeId="1032" r:id="rId7" name="Option Button 8">
              <controlPr defaultSize="0" autoFill="0" autoLine="0" autoPict="0" altText="1 - Low">
                <anchor moveWithCells="1">
                  <from>
                    <xdr:col>0</xdr:col>
                    <xdr:colOff>2692400</xdr:colOff>
                    <xdr:row>3</xdr:row>
                    <xdr:rowOff>584200</xdr:rowOff>
                  </from>
                  <to>
                    <xdr:col>0</xdr:col>
                    <xdr:colOff>3035300</xdr:colOff>
                    <xdr:row>3</xdr:row>
                    <xdr:rowOff>774700</xdr:rowOff>
                  </to>
                </anchor>
              </controlPr>
            </control>
          </mc:Choice>
          <mc:Fallback/>
        </mc:AlternateContent>
        <mc:AlternateContent xmlns:mc="http://schemas.openxmlformats.org/markup-compatibility/2006">
          <mc:Choice Requires="x14">
            <control shapeId="1033" r:id="rId8" name="Option Button 9">
              <controlPr defaultSize="0" autoFill="0" autoLine="0" autoPict="0" altText="1 - Low">
                <anchor moveWithCells="1">
                  <from>
                    <xdr:col>0</xdr:col>
                    <xdr:colOff>3124200</xdr:colOff>
                    <xdr:row>3</xdr:row>
                    <xdr:rowOff>584200</xdr:rowOff>
                  </from>
                  <to>
                    <xdr:col>1</xdr:col>
                    <xdr:colOff>0</xdr:colOff>
                    <xdr:row>3</xdr:row>
                    <xdr:rowOff>762000</xdr:rowOff>
                  </to>
                </anchor>
              </controlPr>
            </control>
          </mc:Choice>
          <mc:Fallback/>
        </mc:AlternateContent>
        <mc:AlternateContent xmlns:mc="http://schemas.openxmlformats.org/markup-compatibility/2006">
          <mc:Choice Requires="x14">
            <control shapeId="1034" r:id="rId9" name="Check Box 10">
              <controlPr defaultSize="0" autoFill="0" autoLine="0" autoPict="0">
                <anchor moveWithCells="1">
                  <from>
                    <xdr:col>1</xdr:col>
                    <xdr:colOff>0</xdr:colOff>
                    <xdr:row>2</xdr:row>
                    <xdr:rowOff>203200</xdr:rowOff>
                  </from>
                  <to>
                    <xdr:col>1</xdr:col>
                    <xdr:colOff>4229100</xdr:colOff>
                    <xdr:row>3</xdr:row>
                    <xdr:rowOff>177800</xdr:rowOff>
                  </to>
                </anchor>
              </controlPr>
            </control>
          </mc:Choice>
          <mc:Fallback/>
        </mc:AlternateContent>
        <mc:AlternateContent xmlns:mc="http://schemas.openxmlformats.org/markup-compatibility/2006">
          <mc:Choice Requires="x14">
            <control shapeId="1035" r:id="rId10" name="Check Box 11">
              <controlPr defaultSize="0" autoFill="0" autoLine="0" autoPict="0">
                <anchor moveWithCells="1">
                  <from>
                    <xdr:col>1</xdr:col>
                    <xdr:colOff>0</xdr:colOff>
                    <xdr:row>3</xdr:row>
                    <xdr:rowOff>139700</xdr:rowOff>
                  </from>
                  <to>
                    <xdr:col>1</xdr:col>
                    <xdr:colOff>4191000</xdr:colOff>
                    <xdr:row>3</xdr:row>
                    <xdr:rowOff>355600</xdr:rowOff>
                  </to>
                </anchor>
              </controlPr>
            </control>
          </mc:Choice>
          <mc:Fallback/>
        </mc:AlternateContent>
        <mc:AlternateContent xmlns:mc="http://schemas.openxmlformats.org/markup-compatibility/2006">
          <mc:Choice Requires="x14">
            <control shapeId="1036" r:id="rId11" name="Check Box 12">
              <controlPr defaultSize="0" autoFill="0" autoLine="0" autoPict="0">
                <anchor moveWithCells="1">
                  <from>
                    <xdr:col>1</xdr:col>
                    <xdr:colOff>0</xdr:colOff>
                    <xdr:row>3</xdr:row>
                    <xdr:rowOff>317500</xdr:rowOff>
                  </from>
                  <to>
                    <xdr:col>1</xdr:col>
                    <xdr:colOff>4229100</xdr:colOff>
                    <xdr:row>3</xdr:row>
                    <xdr:rowOff>520700</xdr:rowOff>
                  </to>
                </anchor>
              </controlPr>
            </control>
          </mc:Choice>
          <mc:Fallback/>
        </mc:AlternateContent>
        <mc:AlternateContent xmlns:mc="http://schemas.openxmlformats.org/markup-compatibility/2006">
          <mc:Choice Requires="x14">
            <control shapeId="1037" r:id="rId12" name="Check Box 13">
              <controlPr defaultSize="0" autoFill="0" autoLine="0" autoPict="0">
                <anchor moveWithCells="1">
                  <from>
                    <xdr:col>1</xdr:col>
                    <xdr:colOff>0</xdr:colOff>
                    <xdr:row>3</xdr:row>
                    <xdr:rowOff>482600</xdr:rowOff>
                  </from>
                  <to>
                    <xdr:col>1</xdr:col>
                    <xdr:colOff>4140200</xdr:colOff>
                    <xdr:row>4</xdr:row>
                    <xdr:rowOff>25400</xdr:rowOff>
                  </to>
                </anchor>
              </controlPr>
            </control>
          </mc:Choice>
          <mc:Fallback/>
        </mc:AlternateContent>
        <mc:AlternateContent xmlns:mc="http://schemas.openxmlformats.org/markup-compatibility/2006">
          <mc:Choice Requires="x14">
            <control shapeId="1038" r:id="rId13" name="Check Box 14">
              <controlPr defaultSize="0" autoFill="0" autoLine="0" autoPict="0">
                <anchor moveWithCells="1">
                  <from>
                    <xdr:col>1</xdr:col>
                    <xdr:colOff>0</xdr:colOff>
                    <xdr:row>5</xdr:row>
                    <xdr:rowOff>0</xdr:rowOff>
                  </from>
                  <to>
                    <xdr:col>1</xdr:col>
                    <xdr:colOff>3606800</xdr:colOff>
                    <xdr:row>5</xdr:row>
                    <xdr:rowOff>203200</xdr:rowOff>
                  </to>
                </anchor>
              </controlPr>
            </control>
          </mc:Choice>
          <mc:Fallback/>
        </mc:AlternateContent>
        <mc:AlternateContent xmlns:mc="http://schemas.openxmlformats.org/markup-compatibility/2006">
          <mc:Choice Requires="x14">
            <control shapeId="1039" r:id="rId14" name="Check Box 15">
              <controlPr defaultSize="0" autoFill="0" autoLine="0" autoPict="0">
                <anchor moveWithCells="1">
                  <from>
                    <xdr:col>1</xdr:col>
                    <xdr:colOff>0</xdr:colOff>
                    <xdr:row>5</xdr:row>
                    <xdr:rowOff>177800</xdr:rowOff>
                  </from>
                  <to>
                    <xdr:col>1</xdr:col>
                    <xdr:colOff>3606800</xdr:colOff>
                    <xdr:row>5</xdr:row>
                    <xdr:rowOff>368300</xdr:rowOff>
                  </to>
                </anchor>
              </controlPr>
            </control>
          </mc:Choice>
          <mc:Fallback/>
        </mc:AlternateContent>
        <mc:AlternateContent xmlns:mc="http://schemas.openxmlformats.org/markup-compatibility/2006">
          <mc:Choice Requires="x14">
            <control shapeId="1040" r:id="rId15" name="Check Box 16">
              <controlPr defaultSize="0" autoFill="0" autoLine="0" autoPict="0">
                <anchor moveWithCells="1">
                  <from>
                    <xdr:col>1</xdr:col>
                    <xdr:colOff>0</xdr:colOff>
                    <xdr:row>5</xdr:row>
                    <xdr:rowOff>342900</xdr:rowOff>
                  </from>
                  <to>
                    <xdr:col>1</xdr:col>
                    <xdr:colOff>3606800</xdr:colOff>
                    <xdr:row>5</xdr:row>
                    <xdr:rowOff>546100</xdr:rowOff>
                  </to>
                </anchor>
              </controlPr>
            </control>
          </mc:Choice>
          <mc:Fallback/>
        </mc:AlternateContent>
        <mc:AlternateContent xmlns:mc="http://schemas.openxmlformats.org/markup-compatibility/2006">
          <mc:Choice Requires="x14">
            <control shapeId="1041" r:id="rId16" name="Check Box 17">
              <controlPr defaultSize="0" autoFill="0" autoLine="0" autoPict="0">
                <anchor moveWithCells="1">
                  <from>
                    <xdr:col>1</xdr:col>
                    <xdr:colOff>0</xdr:colOff>
                    <xdr:row>5</xdr:row>
                    <xdr:rowOff>520700</xdr:rowOff>
                  </from>
                  <to>
                    <xdr:col>1</xdr:col>
                    <xdr:colOff>3606800</xdr:colOff>
                    <xdr:row>5</xdr:row>
                    <xdr:rowOff>685800</xdr:rowOff>
                  </to>
                </anchor>
              </controlPr>
            </control>
          </mc:Choice>
          <mc:Fallback/>
        </mc:AlternateContent>
        <mc:AlternateContent xmlns:mc="http://schemas.openxmlformats.org/markup-compatibility/2006">
          <mc:Choice Requires="x14">
            <control shapeId="1048" r:id="rId17" name="Option Button 24">
              <controlPr defaultSize="0" autoFill="0" autoLine="0" autoPict="0" altText="1 - Low">
                <anchor moveWithCells="1">
                  <from>
                    <xdr:col>0</xdr:col>
                    <xdr:colOff>0</xdr:colOff>
                    <xdr:row>5</xdr:row>
                    <xdr:rowOff>457200</xdr:rowOff>
                  </from>
                  <to>
                    <xdr:col>0</xdr:col>
                    <xdr:colOff>1143000</xdr:colOff>
                    <xdr:row>5</xdr:row>
                    <xdr:rowOff>635000</xdr:rowOff>
                  </to>
                </anchor>
              </controlPr>
            </control>
          </mc:Choice>
          <mc:Fallback/>
        </mc:AlternateContent>
        <mc:AlternateContent xmlns:mc="http://schemas.openxmlformats.org/markup-compatibility/2006">
          <mc:Choice Requires="x14">
            <control shapeId="1049" r:id="rId18" name="Option Button 25">
              <controlPr defaultSize="0" autoFill="0" autoLine="0" autoPict="0">
                <anchor moveWithCells="1">
                  <from>
                    <xdr:col>0</xdr:col>
                    <xdr:colOff>1206500</xdr:colOff>
                    <xdr:row>5</xdr:row>
                    <xdr:rowOff>457200</xdr:rowOff>
                  </from>
                  <to>
                    <xdr:col>0</xdr:col>
                    <xdr:colOff>1765300</xdr:colOff>
                    <xdr:row>5</xdr:row>
                    <xdr:rowOff>635000</xdr:rowOff>
                  </to>
                </anchor>
              </controlPr>
            </control>
          </mc:Choice>
          <mc:Fallback/>
        </mc:AlternateContent>
        <mc:AlternateContent xmlns:mc="http://schemas.openxmlformats.org/markup-compatibility/2006">
          <mc:Choice Requires="x14">
            <control shapeId="1050" r:id="rId19" name="Option Button 26">
              <controlPr defaultSize="0" autoFill="0" autoLine="0" autoPict="0" altText="1 - Low">
                <anchor moveWithCells="1">
                  <from>
                    <xdr:col>0</xdr:col>
                    <xdr:colOff>1803400</xdr:colOff>
                    <xdr:row>5</xdr:row>
                    <xdr:rowOff>457200</xdr:rowOff>
                  </from>
                  <to>
                    <xdr:col>0</xdr:col>
                    <xdr:colOff>2133600</xdr:colOff>
                    <xdr:row>5</xdr:row>
                    <xdr:rowOff>647700</xdr:rowOff>
                  </to>
                </anchor>
              </controlPr>
            </control>
          </mc:Choice>
          <mc:Fallback/>
        </mc:AlternateContent>
        <mc:AlternateContent xmlns:mc="http://schemas.openxmlformats.org/markup-compatibility/2006">
          <mc:Choice Requires="x14">
            <control shapeId="1051" r:id="rId20" name="Option Button 27">
              <controlPr defaultSize="0" autoFill="0" autoLine="0" autoPict="0" altText="1 - Low">
                <anchor moveWithCells="1">
                  <from>
                    <xdr:col>0</xdr:col>
                    <xdr:colOff>2235200</xdr:colOff>
                    <xdr:row>5</xdr:row>
                    <xdr:rowOff>457200</xdr:rowOff>
                  </from>
                  <to>
                    <xdr:col>0</xdr:col>
                    <xdr:colOff>2781300</xdr:colOff>
                    <xdr:row>5</xdr:row>
                    <xdr:rowOff>635000</xdr:rowOff>
                  </to>
                </anchor>
              </controlPr>
            </control>
          </mc:Choice>
          <mc:Fallback/>
        </mc:AlternateContent>
        <mc:AlternateContent xmlns:mc="http://schemas.openxmlformats.org/markup-compatibility/2006">
          <mc:Choice Requires="x14">
            <control shapeId="1052" r:id="rId21" name="Option Button 28">
              <controlPr defaultSize="0" autoFill="0" autoLine="0" autoPict="0" altText="1 - Low">
                <anchor moveWithCells="1">
                  <from>
                    <xdr:col>0</xdr:col>
                    <xdr:colOff>2667000</xdr:colOff>
                    <xdr:row>5</xdr:row>
                    <xdr:rowOff>457200</xdr:rowOff>
                  </from>
                  <to>
                    <xdr:col>0</xdr:col>
                    <xdr:colOff>3009900</xdr:colOff>
                    <xdr:row>5</xdr:row>
                    <xdr:rowOff>647700</xdr:rowOff>
                  </to>
                </anchor>
              </controlPr>
            </control>
          </mc:Choice>
          <mc:Fallback/>
        </mc:AlternateContent>
        <mc:AlternateContent xmlns:mc="http://schemas.openxmlformats.org/markup-compatibility/2006">
          <mc:Choice Requires="x14">
            <control shapeId="1053" r:id="rId22" name="Option Button 29">
              <controlPr defaultSize="0" autoFill="0" autoLine="0" autoPict="0" altText="1 - Low">
                <anchor moveWithCells="1">
                  <from>
                    <xdr:col>0</xdr:col>
                    <xdr:colOff>3111500</xdr:colOff>
                    <xdr:row>5</xdr:row>
                    <xdr:rowOff>457200</xdr:rowOff>
                  </from>
                  <to>
                    <xdr:col>0</xdr:col>
                    <xdr:colOff>3695700</xdr:colOff>
                    <xdr:row>5</xdr:row>
                    <xdr:rowOff>635000</xdr:rowOff>
                  </to>
                </anchor>
              </controlPr>
            </control>
          </mc:Choice>
          <mc:Fallback/>
        </mc:AlternateContent>
        <mc:AlternateContent xmlns:mc="http://schemas.openxmlformats.org/markup-compatibility/2006">
          <mc:Choice Requires="x14">
            <control shapeId="1055" r:id="rId23" name="Check Box 31">
              <controlPr defaultSize="0" autoFill="0" autoLine="0" autoPict="0">
                <anchor moveWithCells="1">
                  <from>
                    <xdr:col>1</xdr:col>
                    <xdr:colOff>0</xdr:colOff>
                    <xdr:row>5</xdr:row>
                    <xdr:rowOff>673100</xdr:rowOff>
                  </from>
                  <to>
                    <xdr:col>1</xdr:col>
                    <xdr:colOff>3606800</xdr:colOff>
                    <xdr:row>5</xdr:row>
                    <xdr:rowOff>863600</xdr:rowOff>
                  </to>
                </anchor>
              </controlPr>
            </control>
          </mc:Choice>
          <mc:Fallback/>
        </mc:AlternateContent>
        <mc:AlternateContent xmlns:mc="http://schemas.openxmlformats.org/markup-compatibility/2006">
          <mc:Choice Requires="x14">
            <control shapeId="1056" r:id="rId24" name="Check Box 32">
              <controlPr defaultSize="0" autoFill="0" autoLine="0" autoPict="0">
                <anchor moveWithCells="1">
                  <from>
                    <xdr:col>1</xdr:col>
                    <xdr:colOff>0</xdr:colOff>
                    <xdr:row>5</xdr:row>
                    <xdr:rowOff>838200</xdr:rowOff>
                  </from>
                  <to>
                    <xdr:col>1</xdr:col>
                    <xdr:colOff>3606800</xdr:colOff>
                    <xdr:row>5</xdr:row>
                    <xdr:rowOff>1041400</xdr:rowOff>
                  </to>
                </anchor>
              </controlPr>
            </control>
          </mc:Choice>
          <mc:Fallback/>
        </mc:AlternateContent>
        <mc:AlternateContent xmlns:mc="http://schemas.openxmlformats.org/markup-compatibility/2006">
          <mc:Choice Requires="x14">
            <control shapeId="1057" r:id="rId25" name="Check Box 33">
              <controlPr defaultSize="0" autoFill="0" autoLine="0" autoPict="0">
                <anchor moveWithCells="1">
                  <from>
                    <xdr:col>1</xdr:col>
                    <xdr:colOff>0</xdr:colOff>
                    <xdr:row>5</xdr:row>
                    <xdr:rowOff>1308100</xdr:rowOff>
                  </from>
                  <to>
                    <xdr:col>1</xdr:col>
                    <xdr:colOff>3606800</xdr:colOff>
                    <xdr:row>5</xdr:row>
                    <xdr:rowOff>1511300</xdr:rowOff>
                  </to>
                </anchor>
              </controlPr>
            </control>
          </mc:Choice>
          <mc:Fallback/>
        </mc:AlternateContent>
        <mc:AlternateContent xmlns:mc="http://schemas.openxmlformats.org/markup-compatibility/2006">
          <mc:Choice Requires="x14">
            <control shapeId="1071" r:id="rId26" name="Check Box 47">
              <controlPr defaultSize="0" autoFill="0" autoLine="0" autoPict="0">
                <anchor moveWithCells="1">
                  <from>
                    <xdr:col>1</xdr:col>
                    <xdr:colOff>0</xdr:colOff>
                    <xdr:row>7</xdr:row>
                    <xdr:rowOff>0</xdr:rowOff>
                  </from>
                  <to>
                    <xdr:col>1</xdr:col>
                    <xdr:colOff>4216400</xdr:colOff>
                    <xdr:row>7</xdr:row>
                    <xdr:rowOff>292100</xdr:rowOff>
                  </to>
                </anchor>
              </controlPr>
            </control>
          </mc:Choice>
          <mc:Fallback/>
        </mc:AlternateContent>
        <mc:AlternateContent xmlns:mc="http://schemas.openxmlformats.org/markup-compatibility/2006">
          <mc:Choice Requires="x14">
            <control shapeId="1074" r:id="rId27" name="Check Box 50">
              <controlPr defaultSize="0" autoFill="0" autoLine="0" autoPict="0">
                <anchor moveWithCells="1">
                  <from>
                    <xdr:col>1</xdr:col>
                    <xdr:colOff>0</xdr:colOff>
                    <xdr:row>7</xdr:row>
                    <xdr:rowOff>292100</xdr:rowOff>
                  </from>
                  <to>
                    <xdr:col>1</xdr:col>
                    <xdr:colOff>3606800</xdr:colOff>
                    <xdr:row>7</xdr:row>
                    <xdr:rowOff>457200</xdr:rowOff>
                  </to>
                </anchor>
              </controlPr>
            </control>
          </mc:Choice>
          <mc:Fallback/>
        </mc:AlternateContent>
        <mc:AlternateContent xmlns:mc="http://schemas.openxmlformats.org/markup-compatibility/2006">
          <mc:Choice Requires="x14">
            <control shapeId="1081" r:id="rId28" name="Check Box 57">
              <controlPr defaultSize="0" autoFill="0" autoLine="0" autoPict="0">
                <anchor moveWithCells="1">
                  <from>
                    <xdr:col>1</xdr:col>
                    <xdr:colOff>0</xdr:colOff>
                    <xdr:row>7</xdr:row>
                    <xdr:rowOff>444500</xdr:rowOff>
                  </from>
                  <to>
                    <xdr:col>1</xdr:col>
                    <xdr:colOff>3606800</xdr:colOff>
                    <xdr:row>7</xdr:row>
                    <xdr:rowOff>635000</xdr:rowOff>
                  </to>
                </anchor>
              </controlPr>
            </control>
          </mc:Choice>
          <mc:Fallback/>
        </mc:AlternateContent>
        <mc:AlternateContent xmlns:mc="http://schemas.openxmlformats.org/markup-compatibility/2006">
          <mc:Choice Requires="x14">
            <control shapeId="1082" r:id="rId29" name="Check Box 58">
              <controlPr defaultSize="0" autoFill="0" autoLine="0" autoPict="0">
                <anchor moveWithCells="1">
                  <from>
                    <xdr:col>1</xdr:col>
                    <xdr:colOff>0</xdr:colOff>
                    <xdr:row>7</xdr:row>
                    <xdr:rowOff>609600</xdr:rowOff>
                  </from>
                  <to>
                    <xdr:col>1</xdr:col>
                    <xdr:colOff>3606800</xdr:colOff>
                    <xdr:row>7</xdr:row>
                    <xdr:rowOff>812800</xdr:rowOff>
                  </to>
                </anchor>
              </controlPr>
            </control>
          </mc:Choice>
          <mc:Fallback/>
        </mc:AlternateContent>
        <mc:AlternateContent xmlns:mc="http://schemas.openxmlformats.org/markup-compatibility/2006">
          <mc:Choice Requires="x14">
            <control shapeId="1083" r:id="rId30" name="Check Box 59">
              <controlPr defaultSize="0" autoFill="0" autoLine="0" autoPict="0">
                <anchor moveWithCells="1">
                  <from>
                    <xdr:col>1</xdr:col>
                    <xdr:colOff>0</xdr:colOff>
                    <xdr:row>7</xdr:row>
                    <xdr:rowOff>787400</xdr:rowOff>
                  </from>
                  <to>
                    <xdr:col>1</xdr:col>
                    <xdr:colOff>3606800</xdr:colOff>
                    <xdr:row>7</xdr:row>
                    <xdr:rowOff>977900</xdr:rowOff>
                  </to>
                </anchor>
              </controlPr>
            </control>
          </mc:Choice>
          <mc:Fallback/>
        </mc:AlternateContent>
        <mc:AlternateContent xmlns:mc="http://schemas.openxmlformats.org/markup-compatibility/2006">
          <mc:Choice Requires="x14">
            <control shapeId="1112" r:id="rId31" name="Check Box 88">
              <controlPr defaultSize="0" autoFill="0" autoLine="0" autoPict="0">
                <anchor moveWithCells="1">
                  <from>
                    <xdr:col>1</xdr:col>
                    <xdr:colOff>0</xdr:colOff>
                    <xdr:row>9</xdr:row>
                    <xdr:rowOff>0</xdr:rowOff>
                  </from>
                  <to>
                    <xdr:col>1</xdr:col>
                    <xdr:colOff>3975100</xdr:colOff>
                    <xdr:row>9</xdr:row>
                    <xdr:rowOff>292100</xdr:rowOff>
                  </to>
                </anchor>
              </controlPr>
            </control>
          </mc:Choice>
          <mc:Fallback/>
        </mc:AlternateContent>
        <mc:AlternateContent xmlns:mc="http://schemas.openxmlformats.org/markup-compatibility/2006">
          <mc:Choice Requires="x14">
            <control shapeId="1113" r:id="rId32" name="Check Box 89">
              <controlPr defaultSize="0" autoFill="0" autoLine="0" autoPict="0">
                <anchor moveWithCells="1">
                  <from>
                    <xdr:col>1</xdr:col>
                    <xdr:colOff>0</xdr:colOff>
                    <xdr:row>9</xdr:row>
                    <xdr:rowOff>292100</xdr:rowOff>
                  </from>
                  <to>
                    <xdr:col>1</xdr:col>
                    <xdr:colOff>3898900</xdr:colOff>
                    <xdr:row>9</xdr:row>
                    <xdr:rowOff>571500</xdr:rowOff>
                  </to>
                </anchor>
              </controlPr>
            </control>
          </mc:Choice>
          <mc:Fallback/>
        </mc:AlternateContent>
        <mc:AlternateContent xmlns:mc="http://schemas.openxmlformats.org/markup-compatibility/2006">
          <mc:Choice Requires="x14">
            <control shapeId="1114" r:id="rId33" name="Check Box 90">
              <controlPr defaultSize="0" autoFill="0" autoLine="0" autoPict="0">
                <anchor moveWithCells="1">
                  <from>
                    <xdr:col>1</xdr:col>
                    <xdr:colOff>0</xdr:colOff>
                    <xdr:row>9</xdr:row>
                    <xdr:rowOff>558800</xdr:rowOff>
                  </from>
                  <to>
                    <xdr:col>1</xdr:col>
                    <xdr:colOff>3606800</xdr:colOff>
                    <xdr:row>9</xdr:row>
                    <xdr:rowOff>762000</xdr:rowOff>
                  </to>
                </anchor>
              </controlPr>
            </control>
          </mc:Choice>
          <mc:Fallback/>
        </mc:AlternateContent>
        <mc:AlternateContent xmlns:mc="http://schemas.openxmlformats.org/markup-compatibility/2006">
          <mc:Choice Requires="x14">
            <control shapeId="1115" r:id="rId34" name="Check Box 91">
              <controlPr defaultSize="0" autoFill="0" autoLine="0" autoPict="0">
                <anchor moveWithCells="1">
                  <from>
                    <xdr:col>1</xdr:col>
                    <xdr:colOff>0</xdr:colOff>
                    <xdr:row>9</xdr:row>
                    <xdr:rowOff>762000</xdr:rowOff>
                  </from>
                  <to>
                    <xdr:col>1</xdr:col>
                    <xdr:colOff>3606800</xdr:colOff>
                    <xdr:row>9</xdr:row>
                    <xdr:rowOff>939800</xdr:rowOff>
                  </to>
                </anchor>
              </controlPr>
            </control>
          </mc:Choice>
          <mc:Fallback/>
        </mc:AlternateContent>
        <mc:AlternateContent xmlns:mc="http://schemas.openxmlformats.org/markup-compatibility/2006">
          <mc:Choice Requires="x14">
            <control shapeId="1122" r:id="rId35" name="Check Box 98">
              <controlPr defaultSize="0" autoFill="0" autoLine="0" autoPict="0">
                <anchor moveWithCells="1">
                  <from>
                    <xdr:col>1</xdr:col>
                    <xdr:colOff>0</xdr:colOff>
                    <xdr:row>9</xdr:row>
                    <xdr:rowOff>927100</xdr:rowOff>
                  </from>
                  <to>
                    <xdr:col>1</xdr:col>
                    <xdr:colOff>3606800</xdr:colOff>
                    <xdr:row>10</xdr:row>
                    <xdr:rowOff>0</xdr:rowOff>
                  </to>
                </anchor>
              </controlPr>
            </control>
          </mc:Choice>
          <mc:Fallback/>
        </mc:AlternateContent>
        <mc:AlternateContent xmlns:mc="http://schemas.openxmlformats.org/markup-compatibility/2006">
          <mc:Choice Requires="x14">
            <control shapeId="1125" r:id="rId36" name="Check Box 101">
              <controlPr defaultSize="0" autoFill="0" autoLine="0" autoPict="0">
                <anchor moveWithCells="1">
                  <from>
                    <xdr:col>1</xdr:col>
                    <xdr:colOff>0</xdr:colOff>
                    <xdr:row>11</xdr:row>
                    <xdr:rowOff>0</xdr:rowOff>
                  </from>
                  <to>
                    <xdr:col>1</xdr:col>
                    <xdr:colOff>4140200</xdr:colOff>
                    <xdr:row>11</xdr:row>
                    <xdr:rowOff>304800</xdr:rowOff>
                  </to>
                </anchor>
              </controlPr>
            </control>
          </mc:Choice>
          <mc:Fallback/>
        </mc:AlternateContent>
        <mc:AlternateContent xmlns:mc="http://schemas.openxmlformats.org/markup-compatibility/2006">
          <mc:Choice Requires="x14">
            <control shapeId="1127" r:id="rId37" name="Check Box 103">
              <controlPr defaultSize="0" autoFill="0" autoLine="0" autoPict="0">
                <anchor moveWithCells="1">
                  <from>
                    <xdr:col>1</xdr:col>
                    <xdr:colOff>0</xdr:colOff>
                    <xdr:row>11</xdr:row>
                    <xdr:rowOff>292100</xdr:rowOff>
                  </from>
                  <to>
                    <xdr:col>1</xdr:col>
                    <xdr:colOff>3606800</xdr:colOff>
                    <xdr:row>11</xdr:row>
                    <xdr:rowOff>495300</xdr:rowOff>
                  </to>
                </anchor>
              </controlPr>
            </control>
          </mc:Choice>
          <mc:Fallback/>
        </mc:AlternateContent>
        <mc:AlternateContent xmlns:mc="http://schemas.openxmlformats.org/markup-compatibility/2006">
          <mc:Choice Requires="x14">
            <control shapeId="1128" r:id="rId38" name="Check Box 104">
              <controlPr defaultSize="0" autoFill="0" autoLine="0" autoPict="0">
                <anchor moveWithCells="1">
                  <from>
                    <xdr:col>1</xdr:col>
                    <xdr:colOff>0</xdr:colOff>
                    <xdr:row>11</xdr:row>
                    <xdr:rowOff>469900</xdr:rowOff>
                  </from>
                  <to>
                    <xdr:col>1</xdr:col>
                    <xdr:colOff>3606800</xdr:colOff>
                    <xdr:row>11</xdr:row>
                    <xdr:rowOff>673100</xdr:rowOff>
                  </to>
                </anchor>
              </controlPr>
            </control>
          </mc:Choice>
          <mc:Fallback/>
        </mc:AlternateContent>
        <mc:AlternateContent xmlns:mc="http://schemas.openxmlformats.org/markup-compatibility/2006">
          <mc:Choice Requires="x14">
            <control shapeId="1129" r:id="rId39" name="Check Box 105">
              <controlPr defaultSize="0" autoFill="0" autoLine="0" autoPict="0">
                <anchor moveWithCells="1">
                  <from>
                    <xdr:col>1</xdr:col>
                    <xdr:colOff>0</xdr:colOff>
                    <xdr:row>11</xdr:row>
                    <xdr:rowOff>673100</xdr:rowOff>
                  </from>
                  <to>
                    <xdr:col>1</xdr:col>
                    <xdr:colOff>3606800</xdr:colOff>
                    <xdr:row>12</xdr:row>
                    <xdr:rowOff>0</xdr:rowOff>
                  </to>
                </anchor>
              </controlPr>
            </control>
          </mc:Choice>
          <mc:Fallback/>
        </mc:AlternateContent>
        <mc:AlternateContent xmlns:mc="http://schemas.openxmlformats.org/markup-compatibility/2006">
          <mc:Choice Requires="x14">
            <control shapeId="1140" r:id="rId40" name="Option Button 116">
              <controlPr defaultSize="0" autoFill="0" autoLine="0" autoPict="0" altText="1 - Low">
                <anchor moveWithCells="1">
                  <from>
                    <xdr:col>0</xdr:col>
                    <xdr:colOff>0</xdr:colOff>
                    <xdr:row>7</xdr:row>
                    <xdr:rowOff>609600</xdr:rowOff>
                  </from>
                  <to>
                    <xdr:col>0</xdr:col>
                    <xdr:colOff>1143000</xdr:colOff>
                    <xdr:row>7</xdr:row>
                    <xdr:rowOff>787400</xdr:rowOff>
                  </to>
                </anchor>
              </controlPr>
            </control>
          </mc:Choice>
          <mc:Fallback/>
        </mc:AlternateContent>
        <mc:AlternateContent xmlns:mc="http://schemas.openxmlformats.org/markup-compatibility/2006">
          <mc:Choice Requires="x14">
            <control shapeId="1141" r:id="rId41" name="Option Button 117">
              <controlPr defaultSize="0" autoFill="0" autoLine="0" autoPict="0">
                <anchor moveWithCells="1">
                  <from>
                    <xdr:col>0</xdr:col>
                    <xdr:colOff>1206500</xdr:colOff>
                    <xdr:row>7</xdr:row>
                    <xdr:rowOff>609600</xdr:rowOff>
                  </from>
                  <to>
                    <xdr:col>0</xdr:col>
                    <xdr:colOff>1765300</xdr:colOff>
                    <xdr:row>7</xdr:row>
                    <xdr:rowOff>787400</xdr:rowOff>
                  </to>
                </anchor>
              </controlPr>
            </control>
          </mc:Choice>
          <mc:Fallback/>
        </mc:AlternateContent>
        <mc:AlternateContent xmlns:mc="http://schemas.openxmlformats.org/markup-compatibility/2006">
          <mc:Choice Requires="x14">
            <control shapeId="1142" r:id="rId42" name="Option Button 118">
              <controlPr defaultSize="0" autoFill="0" autoLine="0" autoPict="0" altText="1 - Low">
                <anchor moveWithCells="1">
                  <from>
                    <xdr:col>0</xdr:col>
                    <xdr:colOff>1803400</xdr:colOff>
                    <xdr:row>7</xdr:row>
                    <xdr:rowOff>609600</xdr:rowOff>
                  </from>
                  <to>
                    <xdr:col>0</xdr:col>
                    <xdr:colOff>2133600</xdr:colOff>
                    <xdr:row>7</xdr:row>
                    <xdr:rowOff>800100</xdr:rowOff>
                  </to>
                </anchor>
              </controlPr>
            </control>
          </mc:Choice>
          <mc:Fallback/>
        </mc:AlternateContent>
        <mc:AlternateContent xmlns:mc="http://schemas.openxmlformats.org/markup-compatibility/2006">
          <mc:Choice Requires="x14">
            <control shapeId="1143" r:id="rId43" name="Option Button 119">
              <controlPr defaultSize="0" autoFill="0" autoLine="0" autoPict="0" altText="1 - Low">
                <anchor moveWithCells="1">
                  <from>
                    <xdr:col>0</xdr:col>
                    <xdr:colOff>2235200</xdr:colOff>
                    <xdr:row>7</xdr:row>
                    <xdr:rowOff>609600</xdr:rowOff>
                  </from>
                  <to>
                    <xdr:col>0</xdr:col>
                    <xdr:colOff>2781300</xdr:colOff>
                    <xdr:row>7</xdr:row>
                    <xdr:rowOff>787400</xdr:rowOff>
                  </to>
                </anchor>
              </controlPr>
            </control>
          </mc:Choice>
          <mc:Fallback/>
        </mc:AlternateContent>
        <mc:AlternateContent xmlns:mc="http://schemas.openxmlformats.org/markup-compatibility/2006">
          <mc:Choice Requires="x14">
            <control shapeId="1144" r:id="rId44" name="Option Button 120">
              <controlPr defaultSize="0" autoFill="0" autoLine="0" autoPict="0" altText="1 - Low">
                <anchor moveWithCells="1">
                  <from>
                    <xdr:col>0</xdr:col>
                    <xdr:colOff>2667000</xdr:colOff>
                    <xdr:row>7</xdr:row>
                    <xdr:rowOff>609600</xdr:rowOff>
                  </from>
                  <to>
                    <xdr:col>0</xdr:col>
                    <xdr:colOff>3009900</xdr:colOff>
                    <xdr:row>7</xdr:row>
                    <xdr:rowOff>800100</xdr:rowOff>
                  </to>
                </anchor>
              </controlPr>
            </control>
          </mc:Choice>
          <mc:Fallback/>
        </mc:AlternateContent>
        <mc:AlternateContent xmlns:mc="http://schemas.openxmlformats.org/markup-compatibility/2006">
          <mc:Choice Requires="x14">
            <control shapeId="1145" r:id="rId45" name="Option Button 121">
              <controlPr defaultSize="0" autoFill="0" autoLine="0" autoPict="0" altText="1 - Low">
                <anchor moveWithCells="1">
                  <from>
                    <xdr:col>0</xdr:col>
                    <xdr:colOff>3111500</xdr:colOff>
                    <xdr:row>7</xdr:row>
                    <xdr:rowOff>609600</xdr:rowOff>
                  </from>
                  <to>
                    <xdr:col>0</xdr:col>
                    <xdr:colOff>3695700</xdr:colOff>
                    <xdr:row>7</xdr:row>
                    <xdr:rowOff>787400</xdr:rowOff>
                  </to>
                </anchor>
              </controlPr>
            </control>
          </mc:Choice>
          <mc:Fallback/>
        </mc:AlternateContent>
        <mc:AlternateContent xmlns:mc="http://schemas.openxmlformats.org/markup-compatibility/2006">
          <mc:Choice Requires="x14">
            <control shapeId="1146" r:id="rId46" name="Option Button 122">
              <controlPr defaultSize="0" autoFill="0" autoLine="0" autoPict="0" altText="1 - Low">
                <anchor moveWithCells="1">
                  <from>
                    <xdr:col>0</xdr:col>
                    <xdr:colOff>0</xdr:colOff>
                    <xdr:row>9</xdr:row>
                    <xdr:rowOff>622300</xdr:rowOff>
                  </from>
                  <to>
                    <xdr:col>0</xdr:col>
                    <xdr:colOff>1143000</xdr:colOff>
                    <xdr:row>9</xdr:row>
                    <xdr:rowOff>800100</xdr:rowOff>
                  </to>
                </anchor>
              </controlPr>
            </control>
          </mc:Choice>
          <mc:Fallback/>
        </mc:AlternateContent>
        <mc:AlternateContent xmlns:mc="http://schemas.openxmlformats.org/markup-compatibility/2006">
          <mc:Choice Requires="x14">
            <control shapeId="1147" r:id="rId47" name="Option Button 123">
              <controlPr defaultSize="0" autoFill="0" autoLine="0" autoPict="0">
                <anchor moveWithCells="1">
                  <from>
                    <xdr:col>0</xdr:col>
                    <xdr:colOff>1206500</xdr:colOff>
                    <xdr:row>9</xdr:row>
                    <xdr:rowOff>622300</xdr:rowOff>
                  </from>
                  <to>
                    <xdr:col>0</xdr:col>
                    <xdr:colOff>1765300</xdr:colOff>
                    <xdr:row>9</xdr:row>
                    <xdr:rowOff>800100</xdr:rowOff>
                  </to>
                </anchor>
              </controlPr>
            </control>
          </mc:Choice>
          <mc:Fallback/>
        </mc:AlternateContent>
        <mc:AlternateContent xmlns:mc="http://schemas.openxmlformats.org/markup-compatibility/2006">
          <mc:Choice Requires="x14">
            <control shapeId="1148" r:id="rId48" name="Option Button 124">
              <controlPr defaultSize="0" autoFill="0" autoLine="0" autoPict="0" altText="1 - Low">
                <anchor moveWithCells="1">
                  <from>
                    <xdr:col>0</xdr:col>
                    <xdr:colOff>1803400</xdr:colOff>
                    <xdr:row>9</xdr:row>
                    <xdr:rowOff>622300</xdr:rowOff>
                  </from>
                  <to>
                    <xdr:col>0</xdr:col>
                    <xdr:colOff>2133600</xdr:colOff>
                    <xdr:row>9</xdr:row>
                    <xdr:rowOff>812800</xdr:rowOff>
                  </to>
                </anchor>
              </controlPr>
            </control>
          </mc:Choice>
          <mc:Fallback/>
        </mc:AlternateContent>
        <mc:AlternateContent xmlns:mc="http://schemas.openxmlformats.org/markup-compatibility/2006">
          <mc:Choice Requires="x14">
            <control shapeId="1149" r:id="rId49" name="Option Button 125">
              <controlPr defaultSize="0" autoFill="0" autoLine="0" autoPict="0" altText="1 - Low">
                <anchor moveWithCells="1">
                  <from>
                    <xdr:col>0</xdr:col>
                    <xdr:colOff>2235200</xdr:colOff>
                    <xdr:row>9</xdr:row>
                    <xdr:rowOff>622300</xdr:rowOff>
                  </from>
                  <to>
                    <xdr:col>0</xdr:col>
                    <xdr:colOff>2781300</xdr:colOff>
                    <xdr:row>9</xdr:row>
                    <xdr:rowOff>800100</xdr:rowOff>
                  </to>
                </anchor>
              </controlPr>
            </control>
          </mc:Choice>
          <mc:Fallback/>
        </mc:AlternateContent>
        <mc:AlternateContent xmlns:mc="http://schemas.openxmlformats.org/markup-compatibility/2006">
          <mc:Choice Requires="x14">
            <control shapeId="1150" r:id="rId50" name="Option Button 126">
              <controlPr defaultSize="0" autoFill="0" autoLine="0" autoPict="0" altText="1 - Low">
                <anchor moveWithCells="1">
                  <from>
                    <xdr:col>0</xdr:col>
                    <xdr:colOff>2667000</xdr:colOff>
                    <xdr:row>9</xdr:row>
                    <xdr:rowOff>622300</xdr:rowOff>
                  </from>
                  <to>
                    <xdr:col>0</xdr:col>
                    <xdr:colOff>3009900</xdr:colOff>
                    <xdr:row>9</xdr:row>
                    <xdr:rowOff>812800</xdr:rowOff>
                  </to>
                </anchor>
              </controlPr>
            </control>
          </mc:Choice>
          <mc:Fallback/>
        </mc:AlternateContent>
        <mc:AlternateContent xmlns:mc="http://schemas.openxmlformats.org/markup-compatibility/2006">
          <mc:Choice Requires="x14">
            <control shapeId="1151" r:id="rId51" name="Option Button 127">
              <controlPr defaultSize="0" autoFill="0" autoLine="0" autoPict="0" altText="1 - Low">
                <anchor moveWithCells="1">
                  <from>
                    <xdr:col>0</xdr:col>
                    <xdr:colOff>3111500</xdr:colOff>
                    <xdr:row>9</xdr:row>
                    <xdr:rowOff>622300</xdr:rowOff>
                  </from>
                  <to>
                    <xdr:col>0</xdr:col>
                    <xdr:colOff>3695700</xdr:colOff>
                    <xdr:row>9</xdr:row>
                    <xdr:rowOff>800100</xdr:rowOff>
                  </to>
                </anchor>
              </controlPr>
            </control>
          </mc:Choice>
          <mc:Fallback/>
        </mc:AlternateContent>
        <mc:AlternateContent xmlns:mc="http://schemas.openxmlformats.org/markup-compatibility/2006">
          <mc:Choice Requires="x14">
            <control shapeId="1158" r:id="rId52" name="Option Button 134">
              <controlPr defaultSize="0" autoFill="0" autoLine="0" autoPict="0" altText="1 - Low">
                <anchor moveWithCells="1">
                  <from>
                    <xdr:col>0</xdr:col>
                    <xdr:colOff>0</xdr:colOff>
                    <xdr:row>11</xdr:row>
                    <xdr:rowOff>635000</xdr:rowOff>
                  </from>
                  <to>
                    <xdr:col>0</xdr:col>
                    <xdr:colOff>1143000</xdr:colOff>
                    <xdr:row>12</xdr:row>
                    <xdr:rowOff>63500</xdr:rowOff>
                  </to>
                </anchor>
              </controlPr>
            </control>
          </mc:Choice>
          <mc:Fallback/>
        </mc:AlternateContent>
        <mc:AlternateContent xmlns:mc="http://schemas.openxmlformats.org/markup-compatibility/2006">
          <mc:Choice Requires="x14">
            <control shapeId="1159" r:id="rId53" name="Option Button 135">
              <controlPr defaultSize="0" autoFill="0" autoLine="0" autoPict="0">
                <anchor moveWithCells="1">
                  <from>
                    <xdr:col>0</xdr:col>
                    <xdr:colOff>1206500</xdr:colOff>
                    <xdr:row>11</xdr:row>
                    <xdr:rowOff>635000</xdr:rowOff>
                  </from>
                  <to>
                    <xdr:col>0</xdr:col>
                    <xdr:colOff>1765300</xdr:colOff>
                    <xdr:row>12</xdr:row>
                    <xdr:rowOff>63500</xdr:rowOff>
                  </to>
                </anchor>
              </controlPr>
            </control>
          </mc:Choice>
          <mc:Fallback/>
        </mc:AlternateContent>
        <mc:AlternateContent xmlns:mc="http://schemas.openxmlformats.org/markup-compatibility/2006">
          <mc:Choice Requires="x14">
            <control shapeId="1160" r:id="rId54" name="Option Button 136">
              <controlPr defaultSize="0" autoFill="0" autoLine="0" autoPict="0" altText="1 - Low">
                <anchor moveWithCells="1">
                  <from>
                    <xdr:col>0</xdr:col>
                    <xdr:colOff>1803400</xdr:colOff>
                    <xdr:row>11</xdr:row>
                    <xdr:rowOff>635000</xdr:rowOff>
                  </from>
                  <to>
                    <xdr:col>0</xdr:col>
                    <xdr:colOff>2133600</xdr:colOff>
                    <xdr:row>12</xdr:row>
                    <xdr:rowOff>76200</xdr:rowOff>
                  </to>
                </anchor>
              </controlPr>
            </control>
          </mc:Choice>
          <mc:Fallback/>
        </mc:AlternateContent>
        <mc:AlternateContent xmlns:mc="http://schemas.openxmlformats.org/markup-compatibility/2006">
          <mc:Choice Requires="x14">
            <control shapeId="1161" r:id="rId55" name="Option Button 137">
              <controlPr defaultSize="0" autoFill="0" autoLine="0" autoPict="0" altText="1 - Low">
                <anchor moveWithCells="1">
                  <from>
                    <xdr:col>0</xdr:col>
                    <xdr:colOff>2235200</xdr:colOff>
                    <xdr:row>11</xdr:row>
                    <xdr:rowOff>635000</xdr:rowOff>
                  </from>
                  <to>
                    <xdr:col>0</xdr:col>
                    <xdr:colOff>2781300</xdr:colOff>
                    <xdr:row>12</xdr:row>
                    <xdr:rowOff>63500</xdr:rowOff>
                  </to>
                </anchor>
              </controlPr>
            </control>
          </mc:Choice>
          <mc:Fallback/>
        </mc:AlternateContent>
        <mc:AlternateContent xmlns:mc="http://schemas.openxmlformats.org/markup-compatibility/2006">
          <mc:Choice Requires="x14">
            <control shapeId="1162" r:id="rId56" name="Option Button 138">
              <controlPr defaultSize="0" autoFill="0" autoLine="0" autoPict="0" altText="1 - Low">
                <anchor moveWithCells="1">
                  <from>
                    <xdr:col>0</xdr:col>
                    <xdr:colOff>2667000</xdr:colOff>
                    <xdr:row>11</xdr:row>
                    <xdr:rowOff>635000</xdr:rowOff>
                  </from>
                  <to>
                    <xdr:col>0</xdr:col>
                    <xdr:colOff>3009900</xdr:colOff>
                    <xdr:row>12</xdr:row>
                    <xdr:rowOff>76200</xdr:rowOff>
                  </to>
                </anchor>
              </controlPr>
            </control>
          </mc:Choice>
          <mc:Fallback/>
        </mc:AlternateContent>
        <mc:AlternateContent xmlns:mc="http://schemas.openxmlformats.org/markup-compatibility/2006">
          <mc:Choice Requires="x14">
            <control shapeId="1163" r:id="rId57" name="Option Button 139">
              <controlPr defaultSize="0" autoFill="0" autoLine="0" autoPict="0" altText="1 - Low">
                <anchor moveWithCells="1">
                  <from>
                    <xdr:col>0</xdr:col>
                    <xdr:colOff>3111500</xdr:colOff>
                    <xdr:row>11</xdr:row>
                    <xdr:rowOff>635000</xdr:rowOff>
                  </from>
                  <to>
                    <xdr:col>0</xdr:col>
                    <xdr:colOff>3695700</xdr:colOff>
                    <xdr:row>12</xdr:row>
                    <xdr:rowOff>63500</xdr:rowOff>
                  </to>
                </anchor>
              </controlPr>
            </control>
          </mc:Choice>
          <mc:Fallback/>
        </mc:AlternateContent>
        <mc:AlternateContent xmlns:mc="http://schemas.openxmlformats.org/markup-compatibility/2006">
          <mc:Choice Requires="x14">
            <control shapeId="1164" r:id="rId58" name="Group Box 140">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1165" r:id="rId59" name="Group Box 141">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1166" r:id="rId60" name="Group Box 142">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mc:AlternateContent xmlns:mc="http://schemas.openxmlformats.org/markup-compatibility/2006">
          <mc:Choice Requires="x14">
            <control shapeId="1167" r:id="rId61" name="Group Box 143">
              <controlPr defaultSize="0" autoFill="0" autoPict="0">
                <anchor moveWithCells="1">
                  <from>
                    <xdr:col>0</xdr:col>
                    <xdr:colOff>0</xdr:colOff>
                    <xdr:row>9</xdr:row>
                    <xdr:rowOff>0</xdr:rowOff>
                  </from>
                  <to>
                    <xdr:col>1</xdr:col>
                    <xdr:colOff>0</xdr:colOff>
                    <xdr:row>11</xdr:row>
                    <xdr:rowOff>0</xdr:rowOff>
                  </to>
                </anchor>
              </controlPr>
            </control>
          </mc:Choice>
          <mc:Fallback/>
        </mc:AlternateContent>
        <mc:AlternateContent xmlns:mc="http://schemas.openxmlformats.org/markup-compatibility/2006">
          <mc:Choice Requires="x14">
            <control shapeId="1168" r:id="rId62" name="Group Box 144">
              <controlPr defaultSize="0" autoFill="0" autoPict="0">
                <anchor moveWithCells="1">
                  <from>
                    <xdr:col>0</xdr:col>
                    <xdr:colOff>0</xdr:colOff>
                    <xdr:row>11</xdr:row>
                    <xdr:rowOff>0</xdr:rowOff>
                  </from>
                  <to>
                    <xdr:col>1</xdr:col>
                    <xdr:colOff>0</xdr:colOff>
                    <xdr:row>13</xdr:row>
                    <xdr:rowOff>0</xdr:rowOff>
                  </to>
                </anchor>
              </controlPr>
            </control>
          </mc:Choice>
          <mc:Fallback/>
        </mc:AlternateContent>
        <mc:AlternateContent xmlns:mc="http://schemas.openxmlformats.org/markup-compatibility/2006">
          <mc:Choice Requires="x14">
            <control shapeId="1169" r:id="rId63" name="Check Box 145">
              <controlPr defaultSize="0" autoFill="0" autoLine="0" autoPict="0">
                <anchor moveWithCells="1">
                  <from>
                    <xdr:col>1</xdr:col>
                    <xdr:colOff>0</xdr:colOff>
                    <xdr:row>5</xdr:row>
                    <xdr:rowOff>990600</xdr:rowOff>
                  </from>
                  <to>
                    <xdr:col>1</xdr:col>
                    <xdr:colOff>4140200</xdr:colOff>
                    <xdr:row>5</xdr:row>
                    <xdr:rowOff>1320800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5"/>
  </sheetPr>
  <dimension ref="A1:L14"/>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3"/>
    <col min="10" max="12" width="8.83203125" style="1"/>
  </cols>
  <sheetData>
    <row r="1" spans="1:12">
      <c r="A1" s="65" t="s">
        <v>14</v>
      </c>
      <c r="B1" s="64"/>
    </row>
    <row r="2" spans="1:12" s="10" customFormat="1" ht="45" customHeight="1">
      <c r="A2" s="71" t="s">
        <v>52</v>
      </c>
      <c r="B2" s="72"/>
      <c r="C2" s="9"/>
      <c r="D2" s="9"/>
      <c r="E2" s="24"/>
      <c r="F2" s="24"/>
      <c r="G2" s="24"/>
      <c r="H2" s="24"/>
      <c r="I2" s="24"/>
      <c r="J2" s="9"/>
      <c r="K2" s="9"/>
      <c r="L2" s="9"/>
    </row>
    <row r="3" spans="1:12" ht="18" customHeight="1">
      <c r="A3" s="16" t="s">
        <v>0</v>
      </c>
      <c r="B3" s="16" t="s">
        <v>1</v>
      </c>
    </row>
    <row r="4" spans="1:12" ht="84.75" customHeight="1">
      <c r="A4" s="63" t="s">
        <v>133</v>
      </c>
      <c r="B4" s="2" t="s">
        <v>2</v>
      </c>
      <c r="E4" s="44">
        <v>0</v>
      </c>
      <c r="F4" s="23">
        <f>IF(E4&gt;1, 1, 0)</f>
        <v>0</v>
      </c>
      <c r="G4" s="23">
        <f>(E4-1)*F4</f>
        <v>0</v>
      </c>
    </row>
    <row r="5" spans="1:12" ht="20" customHeight="1">
      <c r="A5" s="66"/>
      <c r="B5" s="41" t="s">
        <v>3</v>
      </c>
      <c r="E5" s="44"/>
    </row>
    <row r="6" spans="1:12" ht="46.5" customHeight="1">
      <c r="A6" s="67" t="s">
        <v>15</v>
      </c>
      <c r="B6" s="17" t="s">
        <v>2</v>
      </c>
      <c r="E6" s="44">
        <v>0</v>
      </c>
      <c r="F6" s="23">
        <f>IF(E6&gt;1, 1, 0)</f>
        <v>0</v>
      </c>
      <c r="G6" s="23">
        <f>(E6-1)*F6</f>
        <v>0</v>
      </c>
    </row>
    <row r="7" spans="1:12" ht="20" customHeight="1">
      <c r="A7" s="68"/>
      <c r="B7" s="42" t="s">
        <v>3</v>
      </c>
      <c r="E7" s="44"/>
    </row>
    <row r="8" spans="1:12" ht="63" customHeight="1">
      <c r="A8" s="63" t="s">
        <v>37</v>
      </c>
      <c r="B8" s="2" t="s">
        <v>2</v>
      </c>
      <c r="E8" s="44">
        <v>0</v>
      </c>
      <c r="F8" s="23">
        <f>IF(E8&gt;1, 1, 0)</f>
        <v>0</v>
      </c>
      <c r="G8" s="23">
        <f>(E8-1)*F8</f>
        <v>0</v>
      </c>
    </row>
    <row r="9" spans="1:12" ht="20" customHeight="1">
      <c r="A9" s="64"/>
      <c r="B9" s="41" t="s">
        <v>3</v>
      </c>
      <c r="E9" s="23">
        <f>IF(I9&gt;0,SUM(E4:E8), 0)</f>
        <v>0</v>
      </c>
      <c r="F9" s="23">
        <f>SUM(F4:F8)</f>
        <v>0</v>
      </c>
      <c r="G9" s="23">
        <f>SUM(G4:G8)</f>
        <v>0</v>
      </c>
      <c r="H9" s="23" t="e">
        <f>G9/F9</f>
        <v>#DIV/0!</v>
      </c>
      <c r="I9" s="23">
        <f>COUNTIF(F4:F8, 1)</f>
        <v>0</v>
      </c>
    </row>
    <row r="10" spans="1:12">
      <c r="A10" s="8"/>
      <c r="B10" s="8"/>
    </row>
    <row r="11" spans="1:12">
      <c r="A11" s="8"/>
      <c r="B11" s="8"/>
    </row>
    <row r="12" spans="1:12">
      <c r="A12" s="8"/>
      <c r="B12" s="8"/>
    </row>
    <row r="13" spans="1:12">
      <c r="A13" s="8"/>
      <c r="B13" s="8"/>
    </row>
    <row r="14" spans="1:12" ht="30" customHeight="1">
      <c r="A14" s="59" t="s">
        <v>143</v>
      </c>
      <c r="B14" s="60"/>
    </row>
  </sheetData>
  <sheetProtection password="C878" sheet="1" objects="1" scenarios="1" selectLockedCells="1"/>
  <mergeCells count="6">
    <mergeCell ref="A14:B14"/>
    <mergeCell ref="A1:B1"/>
    <mergeCell ref="A4:A5"/>
    <mergeCell ref="A6:A7"/>
    <mergeCell ref="A8:A9"/>
    <mergeCell ref="A2:B2"/>
  </mergeCells>
  <pageMargins left="0.7" right="0.7" top="0.75" bottom="0.75" header="0.3" footer="0.3"/>
  <pageSetup orientation="landscape"/>
  <ignoredErrors>
    <ignoredError sqref="H9"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3073" r:id="rId3" name="Option Button 1">
              <controlPr defaultSize="0" autoFill="0" autoLine="0" autoPict="0" altText="1 - Low">
                <anchor moveWithCells="1">
                  <from>
                    <xdr:col>0</xdr:col>
                    <xdr:colOff>0</xdr:colOff>
                    <xdr:row>3</xdr:row>
                    <xdr:rowOff>533400</xdr:rowOff>
                  </from>
                  <to>
                    <xdr:col>0</xdr:col>
                    <xdr:colOff>1143000</xdr:colOff>
                    <xdr:row>3</xdr:row>
                    <xdr:rowOff>711200</xdr:rowOff>
                  </to>
                </anchor>
              </controlPr>
            </control>
          </mc:Choice>
          <mc:Fallback/>
        </mc:AlternateContent>
        <mc:AlternateContent xmlns:mc="http://schemas.openxmlformats.org/markup-compatibility/2006">
          <mc:Choice Requires="x14">
            <control shapeId="3074" r:id="rId4" name="Option Button 2">
              <controlPr defaultSize="0" autoFill="0" autoLine="0" autoPict="0">
                <anchor moveWithCells="1">
                  <from>
                    <xdr:col>0</xdr:col>
                    <xdr:colOff>1206500</xdr:colOff>
                    <xdr:row>3</xdr:row>
                    <xdr:rowOff>533400</xdr:rowOff>
                  </from>
                  <to>
                    <xdr:col>0</xdr:col>
                    <xdr:colOff>1765300</xdr:colOff>
                    <xdr:row>3</xdr:row>
                    <xdr:rowOff>711200</xdr:rowOff>
                  </to>
                </anchor>
              </controlPr>
            </control>
          </mc:Choice>
          <mc:Fallback/>
        </mc:AlternateContent>
        <mc:AlternateContent xmlns:mc="http://schemas.openxmlformats.org/markup-compatibility/2006">
          <mc:Choice Requires="x14">
            <control shapeId="3075" r:id="rId5" name="Option Button 3">
              <controlPr defaultSize="0" autoFill="0" autoLine="0" autoPict="0" altText="1 - Low">
                <anchor moveWithCells="1">
                  <from>
                    <xdr:col>0</xdr:col>
                    <xdr:colOff>1803400</xdr:colOff>
                    <xdr:row>3</xdr:row>
                    <xdr:rowOff>533400</xdr:rowOff>
                  </from>
                  <to>
                    <xdr:col>0</xdr:col>
                    <xdr:colOff>2133600</xdr:colOff>
                    <xdr:row>3</xdr:row>
                    <xdr:rowOff>723900</xdr:rowOff>
                  </to>
                </anchor>
              </controlPr>
            </control>
          </mc:Choice>
          <mc:Fallback/>
        </mc:AlternateContent>
        <mc:AlternateContent xmlns:mc="http://schemas.openxmlformats.org/markup-compatibility/2006">
          <mc:Choice Requires="x14">
            <control shapeId="3076" r:id="rId6" name="Option Button 4">
              <controlPr defaultSize="0" autoFill="0" autoLine="0" autoPict="0" altText="1 - Low">
                <anchor moveWithCells="1">
                  <from>
                    <xdr:col>0</xdr:col>
                    <xdr:colOff>2235200</xdr:colOff>
                    <xdr:row>3</xdr:row>
                    <xdr:rowOff>533400</xdr:rowOff>
                  </from>
                  <to>
                    <xdr:col>0</xdr:col>
                    <xdr:colOff>2781300</xdr:colOff>
                    <xdr:row>3</xdr:row>
                    <xdr:rowOff>711200</xdr:rowOff>
                  </to>
                </anchor>
              </controlPr>
            </control>
          </mc:Choice>
          <mc:Fallback/>
        </mc:AlternateContent>
        <mc:AlternateContent xmlns:mc="http://schemas.openxmlformats.org/markup-compatibility/2006">
          <mc:Choice Requires="x14">
            <control shapeId="3077" r:id="rId7" name="Option Button 5">
              <controlPr defaultSize="0" autoFill="0" autoLine="0" autoPict="0" altText="1 - Low">
                <anchor moveWithCells="1">
                  <from>
                    <xdr:col>0</xdr:col>
                    <xdr:colOff>2667000</xdr:colOff>
                    <xdr:row>3</xdr:row>
                    <xdr:rowOff>533400</xdr:rowOff>
                  </from>
                  <to>
                    <xdr:col>0</xdr:col>
                    <xdr:colOff>3009900</xdr:colOff>
                    <xdr:row>3</xdr:row>
                    <xdr:rowOff>723900</xdr:rowOff>
                  </to>
                </anchor>
              </controlPr>
            </control>
          </mc:Choice>
          <mc:Fallback/>
        </mc:AlternateContent>
        <mc:AlternateContent xmlns:mc="http://schemas.openxmlformats.org/markup-compatibility/2006">
          <mc:Choice Requires="x14">
            <control shapeId="3078" r:id="rId8" name="Option Button 6">
              <controlPr defaultSize="0" autoFill="0" autoLine="0" autoPict="0" altText="1 - Low">
                <anchor moveWithCells="1">
                  <from>
                    <xdr:col>0</xdr:col>
                    <xdr:colOff>3111500</xdr:colOff>
                    <xdr:row>3</xdr:row>
                    <xdr:rowOff>533400</xdr:rowOff>
                  </from>
                  <to>
                    <xdr:col>0</xdr:col>
                    <xdr:colOff>3695700</xdr:colOff>
                    <xdr:row>3</xdr:row>
                    <xdr:rowOff>711200</xdr:rowOff>
                  </to>
                </anchor>
              </controlPr>
            </control>
          </mc:Choice>
          <mc:Fallback/>
        </mc:AlternateContent>
        <mc:AlternateContent xmlns:mc="http://schemas.openxmlformats.org/markup-compatibility/2006">
          <mc:Choice Requires="x14">
            <control shapeId="3079" r:id="rId9" name="Check Box 7">
              <controlPr defaultSize="0" autoFill="0" autoLine="0" autoPict="0">
                <anchor moveWithCells="1">
                  <from>
                    <xdr:col>1</xdr:col>
                    <xdr:colOff>0</xdr:colOff>
                    <xdr:row>2</xdr:row>
                    <xdr:rowOff>203200</xdr:rowOff>
                  </from>
                  <to>
                    <xdr:col>1</xdr:col>
                    <xdr:colOff>4229100</xdr:colOff>
                    <xdr:row>3</xdr:row>
                    <xdr:rowOff>304800</xdr:rowOff>
                  </to>
                </anchor>
              </controlPr>
            </control>
          </mc:Choice>
          <mc:Fallback/>
        </mc:AlternateContent>
        <mc:AlternateContent xmlns:mc="http://schemas.openxmlformats.org/markup-compatibility/2006">
          <mc:Choice Requires="x14">
            <control shapeId="3080" r:id="rId10" name="Check Box 8">
              <controlPr defaultSize="0" autoFill="0" autoLine="0" autoPict="0">
                <anchor moveWithCells="1">
                  <from>
                    <xdr:col>1</xdr:col>
                    <xdr:colOff>0</xdr:colOff>
                    <xdr:row>3</xdr:row>
                    <xdr:rowOff>279400</xdr:rowOff>
                  </from>
                  <to>
                    <xdr:col>1</xdr:col>
                    <xdr:colOff>4191000</xdr:colOff>
                    <xdr:row>3</xdr:row>
                    <xdr:rowOff>482600</xdr:rowOff>
                  </to>
                </anchor>
              </controlPr>
            </control>
          </mc:Choice>
          <mc:Fallback/>
        </mc:AlternateContent>
        <mc:AlternateContent xmlns:mc="http://schemas.openxmlformats.org/markup-compatibility/2006">
          <mc:Choice Requires="x14">
            <control shapeId="3081" r:id="rId11" name="Check Box 9">
              <controlPr defaultSize="0" autoFill="0" autoLine="0" autoPict="0">
                <anchor moveWithCells="1">
                  <from>
                    <xdr:col>1</xdr:col>
                    <xdr:colOff>0</xdr:colOff>
                    <xdr:row>3</xdr:row>
                    <xdr:rowOff>444500</xdr:rowOff>
                  </from>
                  <to>
                    <xdr:col>1</xdr:col>
                    <xdr:colOff>4229100</xdr:colOff>
                    <xdr:row>3</xdr:row>
                    <xdr:rowOff>787400</xdr:rowOff>
                  </to>
                </anchor>
              </controlPr>
            </control>
          </mc:Choice>
          <mc:Fallback/>
        </mc:AlternateContent>
        <mc:AlternateContent xmlns:mc="http://schemas.openxmlformats.org/markup-compatibility/2006">
          <mc:Choice Requires="x14">
            <control shapeId="3082" r:id="rId12" name="Check Box 10">
              <controlPr defaultSize="0" autoFill="0" autoLine="0" autoPict="0">
                <anchor moveWithCells="1">
                  <from>
                    <xdr:col>1</xdr:col>
                    <xdr:colOff>0</xdr:colOff>
                    <xdr:row>3</xdr:row>
                    <xdr:rowOff>711200</xdr:rowOff>
                  </from>
                  <to>
                    <xdr:col>1</xdr:col>
                    <xdr:colOff>4140200</xdr:colOff>
                    <xdr:row>4</xdr:row>
                    <xdr:rowOff>0</xdr:rowOff>
                  </to>
                </anchor>
              </controlPr>
            </control>
          </mc:Choice>
          <mc:Fallback/>
        </mc:AlternateContent>
        <mc:AlternateContent xmlns:mc="http://schemas.openxmlformats.org/markup-compatibility/2006">
          <mc:Choice Requires="x14">
            <control shapeId="3083" r:id="rId13" name="Check Box 11">
              <controlPr defaultSize="0" autoFill="0" autoLine="0" autoPict="0">
                <anchor moveWithCells="1">
                  <from>
                    <xdr:col>1</xdr:col>
                    <xdr:colOff>0</xdr:colOff>
                    <xdr:row>5</xdr:row>
                    <xdr:rowOff>0</xdr:rowOff>
                  </from>
                  <to>
                    <xdr:col>1</xdr:col>
                    <xdr:colOff>4191000</xdr:colOff>
                    <xdr:row>5</xdr:row>
                    <xdr:rowOff>444500</xdr:rowOff>
                  </to>
                </anchor>
              </controlPr>
            </control>
          </mc:Choice>
          <mc:Fallback/>
        </mc:AlternateContent>
        <mc:AlternateContent xmlns:mc="http://schemas.openxmlformats.org/markup-compatibility/2006">
          <mc:Choice Requires="x14">
            <control shapeId="3087" r:id="rId14" name="Option Button 15">
              <controlPr defaultSize="0" autoFill="0" autoLine="0" autoPict="0" altText="1 - Low">
                <anchor moveWithCells="1">
                  <from>
                    <xdr:col>0</xdr:col>
                    <xdr:colOff>0</xdr:colOff>
                    <xdr:row>5</xdr:row>
                    <xdr:rowOff>457200</xdr:rowOff>
                  </from>
                  <to>
                    <xdr:col>0</xdr:col>
                    <xdr:colOff>1143000</xdr:colOff>
                    <xdr:row>5</xdr:row>
                    <xdr:rowOff>584200</xdr:rowOff>
                  </to>
                </anchor>
              </controlPr>
            </control>
          </mc:Choice>
          <mc:Fallback/>
        </mc:AlternateContent>
        <mc:AlternateContent xmlns:mc="http://schemas.openxmlformats.org/markup-compatibility/2006">
          <mc:Choice Requires="x14">
            <control shapeId="3088" r:id="rId15" name="Option Button 16">
              <controlPr defaultSize="0" autoFill="0" autoLine="0" autoPict="0">
                <anchor moveWithCells="1">
                  <from>
                    <xdr:col>0</xdr:col>
                    <xdr:colOff>1206500</xdr:colOff>
                    <xdr:row>5</xdr:row>
                    <xdr:rowOff>457200</xdr:rowOff>
                  </from>
                  <to>
                    <xdr:col>0</xdr:col>
                    <xdr:colOff>1765300</xdr:colOff>
                    <xdr:row>5</xdr:row>
                    <xdr:rowOff>584200</xdr:rowOff>
                  </to>
                </anchor>
              </controlPr>
            </control>
          </mc:Choice>
          <mc:Fallback/>
        </mc:AlternateContent>
        <mc:AlternateContent xmlns:mc="http://schemas.openxmlformats.org/markup-compatibility/2006">
          <mc:Choice Requires="x14">
            <control shapeId="3089" r:id="rId16" name="Option Button 17">
              <controlPr defaultSize="0" autoFill="0" autoLine="0" autoPict="0" altText="1 - Low">
                <anchor moveWithCells="1">
                  <from>
                    <xdr:col>0</xdr:col>
                    <xdr:colOff>1803400</xdr:colOff>
                    <xdr:row>5</xdr:row>
                    <xdr:rowOff>457200</xdr:rowOff>
                  </from>
                  <to>
                    <xdr:col>0</xdr:col>
                    <xdr:colOff>2133600</xdr:colOff>
                    <xdr:row>6</xdr:row>
                    <xdr:rowOff>0</xdr:rowOff>
                  </to>
                </anchor>
              </controlPr>
            </control>
          </mc:Choice>
          <mc:Fallback/>
        </mc:AlternateContent>
        <mc:AlternateContent xmlns:mc="http://schemas.openxmlformats.org/markup-compatibility/2006">
          <mc:Choice Requires="x14">
            <control shapeId="3090" r:id="rId17" name="Option Button 18">
              <controlPr defaultSize="0" autoFill="0" autoLine="0" autoPict="0" altText="1 - Low">
                <anchor moveWithCells="1">
                  <from>
                    <xdr:col>0</xdr:col>
                    <xdr:colOff>2235200</xdr:colOff>
                    <xdr:row>5</xdr:row>
                    <xdr:rowOff>457200</xdr:rowOff>
                  </from>
                  <to>
                    <xdr:col>0</xdr:col>
                    <xdr:colOff>2781300</xdr:colOff>
                    <xdr:row>5</xdr:row>
                    <xdr:rowOff>584200</xdr:rowOff>
                  </to>
                </anchor>
              </controlPr>
            </control>
          </mc:Choice>
          <mc:Fallback/>
        </mc:AlternateContent>
        <mc:AlternateContent xmlns:mc="http://schemas.openxmlformats.org/markup-compatibility/2006">
          <mc:Choice Requires="x14">
            <control shapeId="3091" r:id="rId18" name="Option Button 19">
              <controlPr defaultSize="0" autoFill="0" autoLine="0" autoPict="0" altText="1 - Low">
                <anchor moveWithCells="1">
                  <from>
                    <xdr:col>0</xdr:col>
                    <xdr:colOff>2667000</xdr:colOff>
                    <xdr:row>5</xdr:row>
                    <xdr:rowOff>457200</xdr:rowOff>
                  </from>
                  <to>
                    <xdr:col>0</xdr:col>
                    <xdr:colOff>3009900</xdr:colOff>
                    <xdr:row>6</xdr:row>
                    <xdr:rowOff>0</xdr:rowOff>
                  </to>
                </anchor>
              </controlPr>
            </control>
          </mc:Choice>
          <mc:Fallback/>
        </mc:AlternateContent>
        <mc:AlternateContent xmlns:mc="http://schemas.openxmlformats.org/markup-compatibility/2006">
          <mc:Choice Requires="x14">
            <control shapeId="3092" r:id="rId19" name="Option Button 20">
              <controlPr defaultSize="0" autoFill="0" autoLine="0" autoPict="0" altText="1 - Low">
                <anchor moveWithCells="1">
                  <from>
                    <xdr:col>0</xdr:col>
                    <xdr:colOff>3111500</xdr:colOff>
                    <xdr:row>5</xdr:row>
                    <xdr:rowOff>457200</xdr:rowOff>
                  </from>
                  <to>
                    <xdr:col>0</xdr:col>
                    <xdr:colOff>3695700</xdr:colOff>
                    <xdr:row>5</xdr:row>
                    <xdr:rowOff>584200</xdr:rowOff>
                  </to>
                </anchor>
              </controlPr>
            </control>
          </mc:Choice>
          <mc:Fallback/>
        </mc:AlternateContent>
        <mc:AlternateContent xmlns:mc="http://schemas.openxmlformats.org/markup-compatibility/2006">
          <mc:Choice Requires="x14">
            <control shapeId="3096" r:id="rId20" name="Check Box 24">
              <controlPr defaultSize="0" autoFill="0" autoLine="0" autoPict="0">
                <anchor moveWithCells="1">
                  <from>
                    <xdr:col>1</xdr:col>
                    <xdr:colOff>0</xdr:colOff>
                    <xdr:row>7</xdr:row>
                    <xdr:rowOff>0</xdr:rowOff>
                  </from>
                  <to>
                    <xdr:col>1</xdr:col>
                    <xdr:colOff>3949700</xdr:colOff>
                    <xdr:row>7</xdr:row>
                    <xdr:rowOff>368300</xdr:rowOff>
                  </to>
                </anchor>
              </controlPr>
            </control>
          </mc:Choice>
          <mc:Fallback/>
        </mc:AlternateContent>
        <mc:AlternateContent xmlns:mc="http://schemas.openxmlformats.org/markup-compatibility/2006">
          <mc:Choice Requires="x14">
            <control shapeId="3130" r:id="rId21" name="Group Box 58">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3153" r:id="rId22" name="Option Button 81">
              <controlPr defaultSize="0" autoFill="0" autoLine="0" autoPict="0" altText="1 - Low">
                <anchor moveWithCells="1">
                  <from>
                    <xdr:col>0</xdr:col>
                    <xdr:colOff>0</xdr:colOff>
                    <xdr:row>7</xdr:row>
                    <xdr:rowOff>647700</xdr:rowOff>
                  </from>
                  <to>
                    <xdr:col>0</xdr:col>
                    <xdr:colOff>1143000</xdr:colOff>
                    <xdr:row>7</xdr:row>
                    <xdr:rowOff>774700</xdr:rowOff>
                  </to>
                </anchor>
              </controlPr>
            </control>
          </mc:Choice>
          <mc:Fallback/>
        </mc:AlternateContent>
        <mc:AlternateContent xmlns:mc="http://schemas.openxmlformats.org/markup-compatibility/2006">
          <mc:Choice Requires="x14">
            <control shapeId="3154" r:id="rId23" name="Option Button 82">
              <controlPr defaultSize="0" autoFill="0" autoLine="0" autoPict="0">
                <anchor moveWithCells="1">
                  <from>
                    <xdr:col>0</xdr:col>
                    <xdr:colOff>1206500</xdr:colOff>
                    <xdr:row>7</xdr:row>
                    <xdr:rowOff>647700</xdr:rowOff>
                  </from>
                  <to>
                    <xdr:col>0</xdr:col>
                    <xdr:colOff>1765300</xdr:colOff>
                    <xdr:row>7</xdr:row>
                    <xdr:rowOff>774700</xdr:rowOff>
                  </to>
                </anchor>
              </controlPr>
            </control>
          </mc:Choice>
          <mc:Fallback/>
        </mc:AlternateContent>
        <mc:AlternateContent xmlns:mc="http://schemas.openxmlformats.org/markup-compatibility/2006">
          <mc:Choice Requires="x14">
            <control shapeId="3155" r:id="rId24" name="Option Button 83">
              <controlPr defaultSize="0" autoFill="0" autoLine="0" autoPict="0" altText="1 - Low">
                <anchor moveWithCells="1">
                  <from>
                    <xdr:col>0</xdr:col>
                    <xdr:colOff>1803400</xdr:colOff>
                    <xdr:row>7</xdr:row>
                    <xdr:rowOff>647700</xdr:rowOff>
                  </from>
                  <to>
                    <xdr:col>0</xdr:col>
                    <xdr:colOff>2133600</xdr:colOff>
                    <xdr:row>7</xdr:row>
                    <xdr:rowOff>787400</xdr:rowOff>
                  </to>
                </anchor>
              </controlPr>
            </control>
          </mc:Choice>
          <mc:Fallback/>
        </mc:AlternateContent>
        <mc:AlternateContent xmlns:mc="http://schemas.openxmlformats.org/markup-compatibility/2006">
          <mc:Choice Requires="x14">
            <control shapeId="3156" r:id="rId25" name="Option Button 84">
              <controlPr defaultSize="0" autoFill="0" autoLine="0" autoPict="0" altText="1 - Low">
                <anchor moveWithCells="1">
                  <from>
                    <xdr:col>0</xdr:col>
                    <xdr:colOff>2235200</xdr:colOff>
                    <xdr:row>7</xdr:row>
                    <xdr:rowOff>647700</xdr:rowOff>
                  </from>
                  <to>
                    <xdr:col>0</xdr:col>
                    <xdr:colOff>2781300</xdr:colOff>
                    <xdr:row>7</xdr:row>
                    <xdr:rowOff>774700</xdr:rowOff>
                  </to>
                </anchor>
              </controlPr>
            </control>
          </mc:Choice>
          <mc:Fallback/>
        </mc:AlternateContent>
        <mc:AlternateContent xmlns:mc="http://schemas.openxmlformats.org/markup-compatibility/2006">
          <mc:Choice Requires="x14">
            <control shapeId="3157" r:id="rId26" name="Option Button 85">
              <controlPr defaultSize="0" autoFill="0" autoLine="0" autoPict="0" altText="1 - Low">
                <anchor moveWithCells="1">
                  <from>
                    <xdr:col>0</xdr:col>
                    <xdr:colOff>2667000</xdr:colOff>
                    <xdr:row>7</xdr:row>
                    <xdr:rowOff>647700</xdr:rowOff>
                  </from>
                  <to>
                    <xdr:col>0</xdr:col>
                    <xdr:colOff>3009900</xdr:colOff>
                    <xdr:row>7</xdr:row>
                    <xdr:rowOff>787400</xdr:rowOff>
                  </to>
                </anchor>
              </controlPr>
            </control>
          </mc:Choice>
          <mc:Fallback/>
        </mc:AlternateContent>
        <mc:AlternateContent xmlns:mc="http://schemas.openxmlformats.org/markup-compatibility/2006">
          <mc:Choice Requires="x14">
            <control shapeId="3158" r:id="rId27" name="Option Button 86">
              <controlPr defaultSize="0" autoFill="0" autoLine="0" autoPict="0" altText="1 - Low">
                <anchor moveWithCells="1">
                  <from>
                    <xdr:col>0</xdr:col>
                    <xdr:colOff>3111500</xdr:colOff>
                    <xdr:row>7</xdr:row>
                    <xdr:rowOff>647700</xdr:rowOff>
                  </from>
                  <to>
                    <xdr:col>0</xdr:col>
                    <xdr:colOff>3695700</xdr:colOff>
                    <xdr:row>7</xdr:row>
                    <xdr:rowOff>774700</xdr:rowOff>
                  </to>
                </anchor>
              </controlPr>
            </control>
          </mc:Choice>
          <mc:Fallback/>
        </mc:AlternateContent>
        <mc:AlternateContent xmlns:mc="http://schemas.openxmlformats.org/markup-compatibility/2006">
          <mc:Choice Requires="x14">
            <control shapeId="3159" r:id="rId28" name="Group Box 87">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3160" r:id="rId29" name="Group Box 88">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5"/>
  </sheetPr>
  <dimension ref="A1:L26"/>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7">
      <c r="A1" s="65" t="s">
        <v>38</v>
      </c>
      <c r="B1" s="64"/>
    </row>
    <row r="2" spans="1:7" ht="45" customHeight="1">
      <c r="A2" s="71" t="s">
        <v>52</v>
      </c>
      <c r="B2" s="70"/>
    </row>
    <row r="3" spans="1:7" ht="18" customHeight="1">
      <c r="A3" s="16" t="s">
        <v>0</v>
      </c>
      <c r="B3" s="16" t="s">
        <v>1</v>
      </c>
    </row>
    <row r="4" spans="1:7" ht="58.5" customHeight="1">
      <c r="A4" s="63" t="s">
        <v>64</v>
      </c>
      <c r="B4" s="2" t="s">
        <v>2</v>
      </c>
      <c r="E4" s="43">
        <v>0</v>
      </c>
      <c r="F4" s="22">
        <f>IF(E4&gt;1, 1, 0)</f>
        <v>0</v>
      </c>
      <c r="G4" s="22">
        <f>(E4-1)*F4</f>
        <v>0</v>
      </c>
    </row>
    <row r="5" spans="1:7" ht="20" customHeight="1">
      <c r="A5" s="66"/>
      <c r="B5" s="41" t="s">
        <v>3</v>
      </c>
      <c r="E5" s="43"/>
    </row>
    <row r="6" spans="1:7" ht="207.75" customHeight="1">
      <c r="A6" s="67" t="s">
        <v>39</v>
      </c>
      <c r="B6" s="17" t="s">
        <v>2</v>
      </c>
      <c r="E6" s="43">
        <v>0</v>
      </c>
      <c r="F6" s="22">
        <f>IF(E6&gt;1, 1, 0)</f>
        <v>0</v>
      </c>
      <c r="G6" s="22">
        <f>(E6-1)*F6</f>
        <v>0</v>
      </c>
    </row>
    <row r="7" spans="1:7" ht="20" customHeight="1">
      <c r="A7" s="68"/>
      <c r="B7" s="42" t="s">
        <v>3</v>
      </c>
      <c r="E7" s="43"/>
    </row>
    <row r="8" spans="1:7" ht="114.75" customHeight="1">
      <c r="A8" s="63" t="s">
        <v>130</v>
      </c>
      <c r="B8" s="2" t="s">
        <v>2</v>
      </c>
      <c r="E8" s="43">
        <f>AVERAGE(E9:G9)</f>
        <v>0</v>
      </c>
      <c r="F8" s="22">
        <f>IF(E8&gt;1, 1, 0)</f>
        <v>0</v>
      </c>
      <c r="G8" s="22">
        <f>(E8-1)*F8</f>
        <v>0</v>
      </c>
    </row>
    <row r="9" spans="1:7" ht="20" customHeight="1">
      <c r="A9" s="64"/>
      <c r="B9" s="41" t="s">
        <v>3</v>
      </c>
      <c r="E9" s="43">
        <v>0</v>
      </c>
      <c r="F9" s="22">
        <v>0</v>
      </c>
      <c r="G9" s="22">
        <v>0</v>
      </c>
    </row>
    <row r="10" spans="1:7" ht="114.75" customHeight="1">
      <c r="A10" s="67" t="s">
        <v>131</v>
      </c>
      <c r="B10" s="17" t="s">
        <v>2</v>
      </c>
      <c r="E10" s="43">
        <f>AVERAGE(E11:G11)</f>
        <v>0</v>
      </c>
      <c r="F10" s="22">
        <f>IF(E10&gt;1, 1, 0)</f>
        <v>0</v>
      </c>
      <c r="G10" s="22">
        <f>(E10-1)*F10</f>
        <v>0</v>
      </c>
    </row>
    <row r="11" spans="1:7" ht="19.5" customHeight="1">
      <c r="A11" s="68"/>
      <c r="B11" s="42" t="s">
        <v>3</v>
      </c>
      <c r="E11" s="43">
        <v>0</v>
      </c>
      <c r="F11" s="22">
        <v>0</v>
      </c>
      <c r="G11" s="22">
        <v>0</v>
      </c>
    </row>
    <row r="12" spans="1:7" ht="43.5" customHeight="1">
      <c r="A12" s="63" t="s">
        <v>121</v>
      </c>
      <c r="B12" s="2" t="s">
        <v>2</v>
      </c>
      <c r="E12" s="43">
        <v>0</v>
      </c>
      <c r="F12" s="22">
        <f>IF(E12&gt;1, 1, 0)</f>
        <v>0</v>
      </c>
      <c r="G12" s="22">
        <f>(E12-1)*F12</f>
        <v>0</v>
      </c>
    </row>
    <row r="13" spans="1:7" ht="20" customHeight="1">
      <c r="A13" s="64"/>
      <c r="B13" s="41" t="s">
        <v>3</v>
      </c>
      <c r="E13" s="43"/>
    </row>
    <row r="14" spans="1:7" ht="44.25" customHeight="1">
      <c r="A14" s="67" t="s">
        <v>40</v>
      </c>
      <c r="B14" s="17" t="s">
        <v>2</v>
      </c>
      <c r="E14" s="43">
        <v>0</v>
      </c>
      <c r="F14" s="22">
        <f>IF(E14&gt;1, 1, 0)</f>
        <v>0</v>
      </c>
      <c r="G14" s="22">
        <f>(E14-1)*F14</f>
        <v>0</v>
      </c>
    </row>
    <row r="15" spans="1:7" ht="21.75" customHeight="1">
      <c r="A15" s="68"/>
      <c r="B15" s="42" t="s">
        <v>3</v>
      </c>
      <c r="E15" s="43"/>
    </row>
    <row r="16" spans="1:7" ht="44.25" customHeight="1">
      <c r="A16" s="63" t="s">
        <v>65</v>
      </c>
      <c r="B16" s="2" t="s">
        <v>2</v>
      </c>
      <c r="E16" s="43">
        <v>0</v>
      </c>
      <c r="F16" s="22">
        <f>IF(E16&gt;1, 1, 0)</f>
        <v>0</v>
      </c>
      <c r="G16" s="22">
        <f>(E16-1)*F16</f>
        <v>0</v>
      </c>
    </row>
    <row r="17" spans="1:9" ht="21.75" customHeight="1">
      <c r="A17" s="64"/>
      <c r="B17" s="41" t="s">
        <v>3</v>
      </c>
      <c r="E17" s="43"/>
    </row>
    <row r="18" spans="1:9" ht="44.25" customHeight="1">
      <c r="A18" s="67" t="s">
        <v>66</v>
      </c>
      <c r="B18" s="17" t="s">
        <v>2</v>
      </c>
      <c r="E18" s="43">
        <v>0</v>
      </c>
      <c r="F18" s="22">
        <f>IF(E18&gt;1, 1, 0)</f>
        <v>0</v>
      </c>
      <c r="G18" s="22">
        <f>(E18-1)*F18</f>
        <v>0</v>
      </c>
    </row>
    <row r="19" spans="1:9" ht="21.75" customHeight="1">
      <c r="A19" s="68"/>
      <c r="B19" s="42" t="s">
        <v>3</v>
      </c>
      <c r="E19" s="43"/>
    </row>
    <row r="20" spans="1:9" ht="54.75" customHeight="1">
      <c r="A20" s="63" t="s">
        <v>41</v>
      </c>
      <c r="B20" s="2" t="s">
        <v>2</v>
      </c>
      <c r="E20" s="43">
        <v>0</v>
      </c>
      <c r="F20" s="22">
        <f>IF(E20&gt;1, 1, 0)</f>
        <v>0</v>
      </c>
      <c r="G20" s="22">
        <f>(E20-1)*F20</f>
        <v>0</v>
      </c>
    </row>
    <row r="21" spans="1:9" ht="21.75" customHeight="1">
      <c r="A21" s="64"/>
      <c r="B21" s="41" t="s">
        <v>3</v>
      </c>
      <c r="E21" s="22">
        <f>IF(I21&gt;0, SUM(E4:E8,E10,E12:E20), 0)</f>
        <v>0</v>
      </c>
      <c r="F21" s="22">
        <f>SUM(F4:F8,F10,F12:F20)</f>
        <v>0</v>
      </c>
      <c r="G21" s="22">
        <f>SUM(G4:G8,G10,G12:G20)</f>
        <v>0</v>
      </c>
      <c r="H21" s="23" t="e">
        <f>G21/F21</f>
        <v>#DIV/0!</v>
      </c>
      <c r="I21" s="22">
        <f>SUM(F12:F20,F10,F8,F6,F4)</f>
        <v>0</v>
      </c>
    </row>
    <row r="22" spans="1:9">
      <c r="A22" s="8"/>
      <c r="B22" s="8"/>
    </row>
    <row r="23" spans="1:9">
      <c r="A23" s="8"/>
      <c r="B23" s="8"/>
    </row>
    <row r="24" spans="1:9">
      <c r="A24" s="8"/>
      <c r="B24" s="8"/>
    </row>
    <row r="25" spans="1:9">
      <c r="A25" s="8"/>
      <c r="B25" s="8"/>
    </row>
    <row r="26" spans="1:9" ht="27.75" customHeight="1">
      <c r="A26" s="61" t="s">
        <v>143</v>
      </c>
      <c r="B26" s="62"/>
    </row>
  </sheetData>
  <sheetProtection password="C878" sheet="1" objects="1" scenarios="1" selectLockedCells="1"/>
  <mergeCells count="12">
    <mergeCell ref="A1:B1"/>
    <mergeCell ref="A4:A5"/>
    <mergeCell ref="A6:A7"/>
    <mergeCell ref="A8:A9"/>
    <mergeCell ref="A10:A11"/>
    <mergeCell ref="A2:B2"/>
    <mergeCell ref="A26:B26"/>
    <mergeCell ref="A12:A13"/>
    <mergeCell ref="A14:A15"/>
    <mergeCell ref="A16:A17"/>
    <mergeCell ref="A18:A19"/>
    <mergeCell ref="A20:A21"/>
  </mergeCells>
  <pageMargins left="0.7" right="0.7" top="0.75" bottom="0.75" header="0.3" footer="0.3"/>
  <pageSetup orientation="landscape"/>
  <ignoredErrors>
    <ignoredError sqref="H21" evalError="1"/>
    <ignoredError sqref="E21" formulaRange="1"/>
  </ignoredErrors>
  <drawing r:id="rId1"/>
  <legacyDrawing r:id="rId2"/>
  <mc:AlternateContent xmlns:mc="http://schemas.openxmlformats.org/markup-compatibility/2006">
    <mc:Choice Requires="x14">
      <controls>
        <mc:AlternateContent xmlns:mc="http://schemas.openxmlformats.org/markup-compatibility/2006">
          <mc:Choice Requires="x14">
            <control shapeId="6145" r:id="rId3" name="Option Button 1">
              <controlPr defaultSize="0" autoFill="0" autoLine="0" autoPict="0" altText="1 - Low">
                <anchor moveWithCells="1">
                  <from>
                    <xdr:col>0</xdr:col>
                    <xdr:colOff>25400</xdr:colOff>
                    <xdr:row>3</xdr:row>
                    <xdr:rowOff>584200</xdr:rowOff>
                  </from>
                  <to>
                    <xdr:col>0</xdr:col>
                    <xdr:colOff>1168400</xdr:colOff>
                    <xdr:row>3</xdr:row>
                    <xdr:rowOff>736600</xdr:rowOff>
                  </to>
                </anchor>
              </controlPr>
            </control>
          </mc:Choice>
          <mc:Fallback/>
        </mc:AlternateContent>
        <mc:AlternateContent xmlns:mc="http://schemas.openxmlformats.org/markup-compatibility/2006">
          <mc:Choice Requires="x14">
            <control shapeId="6146" r:id="rId4" name="Option Button 2">
              <controlPr defaultSize="0" autoFill="0" autoLine="0" autoPict="0">
                <anchor moveWithCells="1">
                  <from>
                    <xdr:col>0</xdr:col>
                    <xdr:colOff>1219200</xdr:colOff>
                    <xdr:row>3</xdr:row>
                    <xdr:rowOff>584200</xdr:rowOff>
                  </from>
                  <to>
                    <xdr:col>0</xdr:col>
                    <xdr:colOff>1778000</xdr:colOff>
                    <xdr:row>3</xdr:row>
                    <xdr:rowOff>736600</xdr:rowOff>
                  </to>
                </anchor>
              </controlPr>
            </control>
          </mc:Choice>
          <mc:Fallback/>
        </mc:AlternateContent>
        <mc:AlternateContent xmlns:mc="http://schemas.openxmlformats.org/markup-compatibility/2006">
          <mc:Choice Requires="x14">
            <control shapeId="6147" r:id="rId5" name="Option Button 3">
              <controlPr defaultSize="0" autoFill="0" autoLine="0" autoPict="0" altText="1 - Low">
                <anchor moveWithCells="1">
                  <from>
                    <xdr:col>0</xdr:col>
                    <xdr:colOff>1816100</xdr:colOff>
                    <xdr:row>3</xdr:row>
                    <xdr:rowOff>584200</xdr:rowOff>
                  </from>
                  <to>
                    <xdr:col>0</xdr:col>
                    <xdr:colOff>2159000</xdr:colOff>
                    <xdr:row>4</xdr:row>
                    <xdr:rowOff>0</xdr:rowOff>
                  </to>
                </anchor>
              </controlPr>
            </control>
          </mc:Choice>
          <mc:Fallback/>
        </mc:AlternateContent>
        <mc:AlternateContent xmlns:mc="http://schemas.openxmlformats.org/markup-compatibility/2006">
          <mc:Choice Requires="x14">
            <control shapeId="6148" r:id="rId6" name="Option Button 4">
              <controlPr defaultSize="0" autoFill="0" autoLine="0" autoPict="0" altText="1 - Low">
                <anchor moveWithCells="1">
                  <from>
                    <xdr:col>0</xdr:col>
                    <xdr:colOff>2260600</xdr:colOff>
                    <xdr:row>3</xdr:row>
                    <xdr:rowOff>584200</xdr:rowOff>
                  </from>
                  <to>
                    <xdr:col>0</xdr:col>
                    <xdr:colOff>2806700</xdr:colOff>
                    <xdr:row>3</xdr:row>
                    <xdr:rowOff>736600</xdr:rowOff>
                  </to>
                </anchor>
              </controlPr>
            </control>
          </mc:Choice>
          <mc:Fallback/>
        </mc:AlternateContent>
        <mc:AlternateContent xmlns:mc="http://schemas.openxmlformats.org/markup-compatibility/2006">
          <mc:Choice Requires="x14">
            <control shapeId="6149" r:id="rId7" name="Option Button 5">
              <controlPr defaultSize="0" autoFill="0" autoLine="0" autoPict="0" altText="1 - Low">
                <anchor moveWithCells="1">
                  <from>
                    <xdr:col>0</xdr:col>
                    <xdr:colOff>2692400</xdr:colOff>
                    <xdr:row>3</xdr:row>
                    <xdr:rowOff>584200</xdr:rowOff>
                  </from>
                  <to>
                    <xdr:col>0</xdr:col>
                    <xdr:colOff>3035300</xdr:colOff>
                    <xdr:row>4</xdr:row>
                    <xdr:rowOff>0</xdr:rowOff>
                  </to>
                </anchor>
              </controlPr>
            </control>
          </mc:Choice>
          <mc:Fallback/>
        </mc:AlternateContent>
        <mc:AlternateContent xmlns:mc="http://schemas.openxmlformats.org/markup-compatibility/2006">
          <mc:Choice Requires="x14">
            <control shapeId="6150" r:id="rId8" name="Option Button 6">
              <controlPr defaultSize="0" autoFill="0" autoLine="0" autoPict="0" altText="1 - Low">
                <anchor moveWithCells="1">
                  <from>
                    <xdr:col>0</xdr:col>
                    <xdr:colOff>3124200</xdr:colOff>
                    <xdr:row>3</xdr:row>
                    <xdr:rowOff>584200</xdr:rowOff>
                  </from>
                  <to>
                    <xdr:col>1</xdr:col>
                    <xdr:colOff>0</xdr:colOff>
                    <xdr:row>3</xdr:row>
                    <xdr:rowOff>736600</xdr:rowOff>
                  </to>
                </anchor>
              </controlPr>
            </control>
          </mc:Choice>
          <mc:Fallback/>
        </mc:AlternateContent>
        <mc:AlternateContent xmlns:mc="http://schemas.openxmlformats.org/markup-compatibility/2006">
          <mc:Choice Requires="x14">
            <control shapeId="6151" r:id="rId9" name="Check Box 7">
              <controlPr defaultSize="0" autoFill="0" autoLine="0" autoPict="0">
                <anchor moveWithCells="1">
                  <from>
                    <xdr:col>1</xdr:col>
                    <xdr:colOff>0</xdr:colOff>
                    <xdr:row>2</xdr:row>
                    <xdr:rowOff>203200</xdr:rowOff>
                  </from>
                  <to>
                    <xdr:col>1</xdr:col>
                    <xdr:colOff>4229100</xdr:colOff>
                    <xdr:row>3</xdr:row>
                    <xdr:rowOff>177800</xdr:rowOff>
                  </to>
                </anchor>
              </controlPr>
            </control>
          </mc:Choice>
          <mc:Fallback/>
        </mc:AlternateContent>
        <mc:AlternateContent xmlns:mc="http://schemas.openxmlformats.org/markup-compatibility/2006">
          <mc:Choice Requires="x14">
            <control shapeId="6155" r:id="rId10" name="Check Box 11">
              <controlPr defaultSize="0" autoFill="0" autoLine="0" autoPict="0">
                <anchor moveWithCells="1">
                  <from>
                    <xdr:col>1</xdr:col>
                    <xdr:colOff>0</xdr:colOff>
                    <xdr:row>5</xdr:row>
                    <xdr:rowOff>0</xdr:rowOff>
                  </from>
                  <to>
                    <xdr:col>1</xdr:col>
                    <xdr:colOff>3606800</xdr:colOff>
                    <xdr:row>5</xdr:row>
                    <xdr:rowOff>203200</xdr:rowOff>
                  </to>
                </anchor>
              </controlPr>
            </control>
          </mc:Choice>
          <mc:Fallback/>
        </mc:AlternateContent>
        <mc:AlternateContent xmlns:mc="http://schemas.openxmlformats.org/markup-compatibility/2006">
          <mc:Choice Requires="x14">
            <control shapeId="6156" r:id="rId11" name="Check Box 12">
              <controlPr defaultSize="0" autoFill="0" autoLine="0" autoPict="0">
                <anchor moveWithCells="1">
                  <from>
                    <xdr:col>1</xdr:col>
                    <xdr:colOff>0</xdr:colOff>
                    <xdr:row>5</xdr:row>
                    <xdr:rowOff>177800</xdr:rowOff>
                  </from>
                  <to>
                    <xdr:col>1</xdr:col>
                    <xdr:colOff>3606800</xdr:colOff>
                    <xdr:row>5</xdr:row>
                    <xdr:rowOff>482600</xdr:rowOff>
                  </to>
                </anchor>
              </controlPr>
            </control>
          </mc:Choice>
          <mc:Fallback/>
        </mc:AlternateContent>
        <mc:AlternateContent xmlns:mc="http://schemas.openxmlformats.org/markup-compatibility/2006">
          <mc:Choice Requires="x14">
            <control shapeId="6157" r:id="rId12" name="Check Box 13">
              <controlPr defaultSize="0" autoFill="0" autoLine="0" autoPict="0">
                <anchor moveWithCells="1">
                  <from>
                    <xdr:col>1</xdr:col>
                    <xdr:colOff>0</xdr:colOff>
                    <xdr:row>5</xdr:row>
                    <xdr:rowOff>469900</xdr:rowOff>
                  </from>
                  <to>
                    <xdr:col>1</xdr:col>
                    <xdr:colOff>3606800</xdr:colOff>
                    <xdr:row>5</xdr:row>
                    <xdr:rowOff>673100</xdr:rowOff>
                  </to>
                </anchor>
              </controlPr>
            </control>
          </mc:Choice>
          <mc:Fallback/>
        </mc:AlternateContent>
        <mc:AlternateContent xmlns:mc="http://schemas.openxmlformats.org/markup-compatibility/2006">
          <mc:Choice Requires="x14">
            <control shapeId="6158" r:id="rId13" name="Check Box 14">
              <controlPr defaultSize="0" autoFill="0" autoLine="0" autoPict="0">
                <anchor moveWithCells="1">
                  <from>
                    <xdr:col>1</xdr:col>
                    <xdr:colOff>0</xdr:colOff>
                    <xdr:row>5</xdr:row>
                    <xdr:rowOff>635000</xdr:rowOff>
                  </from>
                  <to>
                    <xdr:col>1</xdr:col>
                    <xdr:colOff>4152900</xdr:colOff>
                    <xdr:row>5</xdr:row>
                    <xdr:rowOff>1079500</xdr:rowOff>
                  </to>
                </anchor>
              </controlPr>
            </control>
          </mc:Choice>
          <mc:Fallback/>
        </mc:AlternateContent>
        <mc:AlternateContent xmlns:mc="http://schemas.openxmlformats.org/markup-compatibility/2006">
          <mc:Choice Requires="x14">
            <control shapeId="6159" r:id="rId14" name="Option Button 15">
              <controlPr defaultSize="0" autoFill="0" autoLine="0" autoPict="0" altText="1 - Low">
                <anchor moveWithCells="1">
                  <from>
                    <xdr:col>0</xdr:col>
                    <xdr:colOff>0</xdr:colOff>
                    <xdr:row>5</xdr:row>
                    <xdr:rowOff>584200</xdr:rowOff>
                  </from>
                  <to>
                    <xdr:col>0</xdr:col>
                    <xdr:colOff>1143000</xdr:colOff>
                    <xdr:row>5</xdr:row>
                    <xdr:rowOff>762000</xdr:rowOff>
                  </to>
                </anchor>
              </controlPr>
            </control>
          </mc:Choice>
          <mc:Fallback/>
        </mc:AlternateContent>
        <mc:AlternateContent xmlns:mc="http://schemas.openxmlformats.org/markup-compatibility/2006">
          <mc:Choice Requires="x14">
            <control shapeId="6160" r:id="rId15" name="Option Button 16">
              <controlPr defaultSize="0" autoFill="0" autoLine="0" autoPict="0">
                <anchor moveWithCells="1">
                  <from>
                    <xdr:col>0</xdr:col>
                    <xdr:colOff>1206500</xdr:colOff>
                    <xdr:row>5</xdr:row>
                    <xdr:rowOff>584200</xdr:rowOff>
                  </from>
                  <to>
                    <xdr:col>0</xdr:col>
                    <xdr:colOff>1765300</xdr:colOff>
                    <xdr:row>5</xdr:row>
                    <xdr:rowOff>762000</xdr:rowOff>
                  </to>
                </anchor>
              </controlPr>
            </control>
          </mc:Choice>
          <mc:Fallback/>
        </mc:AlternateContent>
        <mc:AlternateContent xmlns:mc="http://schemas.openxmlformats.org/markup-compatibility/2006">
          <mc:Choice Requires="x14">
            <control shapeId="6161" r:id="rId16" name="Option Button 17">
              <controlPr defaultSize="0" autoFill="0" autoLine="0" autoPict="0" altText="1 - Low">
                <anchor moveWithCells="1">
                  <from>
                    <xdr:col>0</xdr:col>
                    <xdr:colOff>1803400</xdr:colOff>
                    <xdr:row>5</xdr:row>
                    <xdr:rowOff>584200</xdr:rowOff>
                  </from>
                  <to>
                    <xdr:col>0</xdr:col>
                    <xdr:colOff>2133600</xdr:colOff>
                    <xdr:row>5</xdr:row>
                    <xdr:rowOff>774700</xdr:rowOff>
                  </to>
                </anchor>
              </controlPr>
            </control>
          </mc:Choice>
          <mc:Fallback/>
        </mc:AlternateContent>
        <mc:AlternateContent xmlns:mc="http://schemas.openxmlformats.org/markup-compatibility/2006">
          <mc:Choice Requires="x14">
            <control shapeId="6162" r:id="rId17" name="Option Button 18">
              <controlPr defaultSize="0" autoFill="0" autoLine="0" autoPict="0" altText="1 - Low">
                <anchor moveWithCells="1">
                  <from>
                    <xdr:col>0</xdr:col>
                    <xdr:colOff>2235200</xdr:colOff>
                    <xdr:row>5</xdr:row>
                    <xdr:rowOff>584200</xdr:rowOff>
                  </from>
                  <to>
                    <xdr:col>0</xdr:col>
                    <xdr:colOff>2781300</xdr:colOff>
                    <xdr:row>5</xdr:row>
                    <xdr:rowOff>762000</xdr:rowOff>
                  </to>
                </anchor>
              </controlPr>
            </control>
          </mc:Choice>
          <mc:Fallback/>
        </mc:AlternateContent>
        <mc:AlternateContent xmlns:mc="http://schemas.openxmlformats.org/markup-compatibility/2006">
          <mc:Choice Requires="x14">
            <control shapeId="6163" r:id="rId18" name="Option Button 19">
              <controlPr defaultSize="0" autoFill="0" autoLine="0" autoPict="0" altText="1 - Low">
                <anchor moveWithCells="1">
                  <from>
                    <xdr:col>0</xdr:col>
                    <xdr:colOff>2667000</xdr:colOff>
                    <xdr:row>5</xdr:row>
                    <xdr:rowOff>584200</xdr:rowOff>
                  </from>
                  <to>
                    <xdr:col>0</xdr:col>
                    <xdr:colOff>3009900</xdr:colOff>
                    <xdr:row>5</xdr:row>
                    <xdr:rowOff>774700</xdr:rowOff>
                  </to>
                </anchor>
              </controlPr>
            </control>
          </mc:Choice>
          <mc:Fallback/>
        </mc:AlternateContent>
        <mc:AlternateContent xmlns:mc="http://schemas.openxmlformats.org/markup-compatibility/2006">
          <mc:Choice Requires="x14">
            <control shapeId="6164" r:id="rId19" name="Option Button 20">
              <controlPr defaultSize="0" autoFill="0" autoLine="0" autoPict="0" altText="1 - Low">
                <anchor moveWithCells="1">
                  <from>
                    <xdr:col>0</xdr:col>
                    <xdr:colOff>3111500</xdr:colOff>
                    <xdr:row>5</xdr:row>
                    <xdr:rowOff>584200</xdr:rowOff>
                  </from>
                  <to>
                    <xdr:col>0</xdr:col>
                    <xdr:colOff>3695700</xdr:colOff>
                    <xdr:row>5</xdr:row>
                    <xdr:rowOff>762000</xdr:rowOff>
                  </to>
                </anchor>
              </controlPr>
            </control>
          </mc:Choice>
          <mc:Fallback/>
        </mc:AlternateContent>
        <mc:AlternateContent xmlns:mc="http://schemas.openxmlformats.org/markup-compatibility/2006">
          <mc:Choice Requires="x14">
            <control shapeId="6165" r:id="rId20" name="Check Box 21">
              <controlPr defaultSize="0" autoFill="0" autoLine="0" autoPict="0">
                <anchor moveWithCells="1">
                  <from>
                    <xdr:col>1</xdr:col>
                    <xdr:colOff>0</xdr:colOff>
                    <xdr:row>5</xdr:row>
                    <xdr:rowOff>990600</xdr:rowOff>
                  </from>
                  <to>
                    <xdr:col>1</xdr:col>
                    <xdr:colOff>4178300</xdr:colOff>
                    <xdr:row>5</xdr:row>
                    <xdr:rowOff>1282700</xdr:rowOff>
                  </to>
                </anchor>
              </controlPr>
            </control>
          </mc:Choice>
          <mc:Fallback/>
        </mc:AlternateContent>
        <mc:AlternateContent xmlns:mc="http://schemas.openxmlformats.org/markup-compatibility/2006">
          <mc:Choice Requires="x14">
            <control shapeId="6166" r:id="rId21" name="Check Box 22">
              <controlPr defaultSize="0" autoFill="0" autoLine="0" autoPict="0">
                <anchor moveWithCells="1">
                  <from>
                    <xdr:col>1</xdr:col>
                    <xdr:colOff>0</xdr:colOff>
                    <xdr:row>5</xdr:row>
                    <xdr:rowOff>1231900</xdr:rowOff>
                  </from>
                  <to>
                    <xdr:col>1</xdr:col>
                    <xdr:colOff>3606800</xdr:colOff>
                    <xdr:row>5</xdr:row>
                    <xdr:rowOff>1435100</xdr:rowOff>
                  </to>
                </anchor>
              </controlPr>
            </control>
          </mc:Choice>
          <mc:Fallback/>
        </mc:AlternateContent>
        <mc:AlternateContent xmlns:mc="http://schemas.openxmlformats.org/markup-compatibility/2006">
          <mc:Choice Requires="x14">
            <control shapeId="6167" r:id="rId22" name="Check Box 23">
              <controlPr defaultSize="0" autoFill="0" autoLine="0" autoPict="0">
                <anchor moveWithCells="1">
                  <from>
                    <xdr:col>1</xdr:col>
                    <xdr:colOff>0</xdr:colOff>
                    <xdr:row>5</xdr:row>
                    <xdr:rowOff>1397000</xdr:rowOff>
                  </from>
                  <to>
                    <xdr:col>1</xdr:col>
                    <xdr:colOff>3606800</xdr:colOff>
                    <xdr:row>5</xdr:row>
                    <xdr:rowOff>1600200</xdr:rowOff>
                  </to>
                </anchor>
              </controlPr>
            </control>
          </mc:Choice>
          <mc:Fallback/>
        </mc:AlternateContent>
        <mc:AlternateContent xmlns:mc="http://schemas.openxmlformats.org/markup-compatibility/2006">
          <mc:Choice Requires="x14">
            <control shapeId="6168" r:id="rId23" name="Check Box 24">
              <controlPr defaultSize="0" autoFill="0" autoLine="0" autoPict="0">
                <anchor moveWithCells="1">
                  <from>
                    <xdr:col>1</xdr:col>
                    <xdr:colOff>0</xdr:colOff>
                    <xdr:row>7</xdr:row>
                    <xdr:rowOff>0</xdr:rowOff>
                  </from>
                  <to>
                    <xdr:col>1</xdr:col>
                    <xdr:colOff>4216400</xdr:colOff>
                    <xdr:row>7</xdr:row>
                    <xdr:rowOff>215900</xdr:rowOff>
                  </to>
                </anchor>
              </controlPr>
            </control>
          </mc:Choice>
          <mc:Fallback/>
        </mc:AlternateContent>
        <mc:AlternateContent xmlns:mc="http://schemas.openxmlformats.org/markup-compatibility/2006">
          <mc:Choice Requires="x14">
            <control shapeId="6174" r:id="rId24" name="Check Box 30">
              <controlPr defaultSize="0" autoFill="0" autoLine="0" autoPict="0">
                <anchor moveWithCells="1">
                  <from>
                    <xdr:col>1</xdr:col>
                    <xdr:colOff>0</xdr:colOff>
                    <xdr:row>9</xdr:row>
                    <xdr:rowOff>0</xdr:rowOff>
                  </from>
                  <to>
                    <xdr:col>1</xdr:col>
                    <xdr:colOff>3606800</xdr:colOff>
                    <xdr:row>9</xdr:row>
                    <xdr:rowOff>203200</xdr:rowOff>
                  </to>
                </anchor>
              </controlPr>
            </control>
          </mc:Choice>
          <mc:Fallback/>
        </mc:AlternateContent>
        <mc:AlternateContent xmlns:mc="http://schemas.openxmlformats.org/markup-compatibility/2006">
          <mc:Choice Requires="x14">
            <control shapeId="6175" r:id="rId25" name="Check Box 31">
              <controlPr defaultSize="0" autoFill="0" autoLine="0" autoPict="0">
                <anchor moveWithCells="1">
                  <from>
                    <xdr:col>1</xdr:col>
                    <xdr:colOff>0</xdr:colOff>
                    <xdr:row>9</xdr:row>
                    <xdr:rowOff>177800</xdr:rowOff>
                  </from>
                  <to>
                    <xdr:col>1</xdr:col>
                    <xdr:colOff>3606800</xdr:colOff>
                    <xdr:row>9</xdr:row>
                    <xdr:rowOff>368300</xdr:rowOff>
                  </to>
                </anchor>
              </controlPr>
            </control>
          </mc:Choice>
          <mc:Fallback/>
        </mc:AlternateContent>
        <mc:AlternateContent xmlns:mc="http://schemas.openxmlformats.org/markup-compatibility/2006">
          <mc:Choice Requires="x14">
            <control shapeId="6176" r:id="rId26" name="Check Box 32">
              <controlPr defaultSize="0" autoFill="0" autoLine="0" autoPict="0">
                <anchor moveWithCells="1">
                  <from>
                    <xdr:col>1</xdr:col>
                    <xdr:colOff>0</xdr:colOff>
                    <xdr:row>9</xdr:row>
                    <xdr:rowOff>342900</xdr:rowOff>
                  </from>
                  <to>
                    <xdr:col>1</xdr:col>
                    <xdr:colOff>4064000</xdr:colOff>
                    <xdr:row>9</xdr:row>
                    <xdr:rowOff>774700</xdr:rowOff>
                  </to>
                </anchor>
              </controlPr>
            </control>
          </mc:Choice>
          <mc:Fallback/>
        </mc:AlternateContent>
        <mc:AlternateContent xmlns:mc="http://schemas.openxmlformats.org/markup-compatibility/2006">
          <mc:Choice Requires="x14">
            <control shapeId="6177" r:id="rId27" name="Check Box 33">
              <controlPr defaultSize="0" autoFill="0" autoLine="0" autoPict="0">
                <anchor moveWithCells="1">
                  <from>
                    <xdr:col>1</xdr:col>
                    <xdr:colOff>0</xdr:colOff>
                    <xdr:row>9</xdr:row>
                    <xdr:rowOff>749300</xdr:rowOff>
                  </from>
                  <to>
                    <xdr:col>1</xdr:col>
                    <xdr:colOff>3606800</xdr:colOff>
                    <xdr:row>9</xdr:row>
                    <xdr:rowOff>927100</xdr:rowOff>
                  </to>
                </anchor>
              </controlPr>
            </control>
          </mc:Choice>
          <mc:Fallback/>
        </mc:AlternateContent>
        <mc:AlternateContent xmlns:mc="http://schemas.openxmlformats.org/markup-compatibility/2006">
          <mc:Choice Requires="x14">
            <control shapeId="6178" r:id="rId28" name="Check Box 34">
              <controlPr defaultSize="0" autoFill="0" autoLine="0" autoPict="0">
                <anchor moveWithCells="1">
                  <from>
                    <xdr:col>1</xdr:col>
                    <xdr:colOff>0</xdr:colOff>
                    <xdr:row>9</xdr:row>
                    <xdr:rowOff>901700</xdr:rowOff>
                  </from>
                  <to>
                    <xdr:col>1</xdr:col>
                    <xdr:colOff>3606800</xdr:colOff>
                    <xdr:row>9</xdr:row>
                    <xdr:rowOff>1104900</xdr:rowOff>
                  </to>
                </anchor>
              </controlPr>
            </control>
          </mc:Choice>
          <mc:Fallback/>
        </mc:AlternateContent>
        <mc:AlternateContent xmlns:mc="http://schemas.openxmlformats.org/markup-compatibility/2006">
          <mc:Choice Requires="x14">
            <control shapeId="6179" r:id="rId29" name="Check Box 35">
              <controlPr defaultSize="0" autoFill="0" autoLine="0" autoPict="0">
                <anchor moveWithCells="1">
                  <from>
                    <xdr:col>1</xdr:col>
                    <xdr:colOff>0</xdr:colOff>
                    <xdr:row>11</xdr:row>
                    <xdr:rowOff>0</xdr:rowOff>
                  </from>
                  <to>
                    <xdr:col>1</xdr:col>
                    <xdr:colOff>3606800</xdr:colOff>
                    <xdr:row>11</xdr:row>
                    <xdr:rowOff>203200</xdr:rowOff>
                  </to>
                </anchor>
              </controlPr>
            </control>
          </mc:Choice>
          <mc:Fallback/>
        </mc:AlternateContent>
        <mc:AlternateContent xmlns:mc="http://schemas.openxmlformats.org/markup-compatibility/2006">
          <mc:Choice Requires="x14">
            <control shapeId="6189" r:id="rId30" name="Option Button 45">
              <controlPr defaultSize="0" autoFill="0" autoLine="0" autoPict="0" altText="1 - Low">
                <anchor moveWithCells="1">
                  <from>
                    <xdr:col>0</xdr:col>
                    <xdr:colOff>0</xdr:colOff>
                    <xdr:row>9</xdr:row>
                    <xdr:rowOff>622300</xdr:rowOff>
                  </from>
                  <to>
                    <xdr:col>0</xdr:col>
                    <xdr:colOff>1143000</xdr:colOff>
                    <xdr:row>9</xdr:row>
                    <xdr:rowOff>800100</xdr:rowOff>
                  </to>
                </anchor>
              </controlPr>
            </control>
          </mc:Choice>
          <mc:Fallback/>
        </mc:AlternateContent>
        <mc:AlternateContent xmlns:mc="http://schemas.openxmlformats.org/markup-compatibility/2006">
          <mc:Choice Requires="x14">
            <control shapeId="6190" r:id="rId31" name="Option Button 46">
              <controlPr defaultSize="0" autoFill="0" autoLine="0" autoPict="0">
                <anchor moveWithCells="1">
                  <from>
                    <xdr:col>0</xdr:col>
                    <xdr:colOff>1206500</xdr:colOff>
                    <xdr:row>9</xdr:row>
                    <xdr:rowOff>622300</xdr:rowOff>
                  </from>
                  <to>
                    <xdr:col>0</xdr:col>
                    <xdr:colOff>1765300</xdr:colOff>
                    <xdr:row>9</xdr:row>
                    <xdr:rowOff>800100</xdr:rowOff>
                  </to>
                </anchor>
              </controlPr>
            </control>
          </mc:Choice>
          <mc:Fallback/>
        </mc:AlternateContent>
        <mc:AlternateContent xmlns:mc="http://schemas.openxmlformats.org/markup-compatibility/2006">
          <mc:Choice Requires="x14">
            <control shapeId="6191" r:id="rId32" name="Option Button 47">
              <controlPr defaultSize="0" autoFill="0" autoLine="0" autoPict="0" altText="1 - Low">
                <anchor moveWithCells="1">
                  <from>
                    <xdr:col>0</xdr:col>
                    <xdr:colOff>1803400</xdr:colOff>
                    <xdr:row>9</xdr:row>
                    <xdr:rowOff>622300</xdr:rowOff>
                  </from>
                  <to>
                    <xdr:col>0</xdr:col>
                    <xdr:colOff>2133600</xdr:colOff>
                    <xdr:row>9</xdr:row>
                    <xdr:rowOff>812800</xdr:rowOff>
                  </to>
                </anchor>
              </controlPr>
            </control>
          </mc:Choice>
          <mc:Fallback/>
        </mc:AlternateContent>
        <mc:AlternateContent xmlns:mc="http://schemas.openxmlformats.org/markup-compatibility/2006">
          <mc:Choice Requires="x14">
            <control shapeId="6192" r:id="rId33" name="Option Button 48">
              <controlPr defaultSize="0" autoFill="0" autoLine="0" autoPict="0" altText="1 - Low">
                <anchor moveWithCells="1">
                  <from>
                    <xdr:col>0</xdr:col>
                    <xdr:colOff>2235200</xdr:colOff>
                    <xdr:row>9</xdr:row>
                    <xdr:rowOff>622300</xdr:rowOff>
                  </from>
                  <to>
                    <xdr:col>0</xdr:col>
                    <xdr:colOff>2781300</xdr:colOff>
                    <xdr:row>9</xdr:row>
                    <xdr:rowOff>800100</xdr:rowOff>
                  </to>
                </anchor>
              </controlPr>
            </control>
          </mc:Choice>
          <mc:Fallback/>
        </mc:AlternateContent>
        <mc:AlternateContent xmlns:mc="http://schemas.openxmlformats.org/markup-compatibility/2006">
          <mc:Choice Requires="x14">
            <control shapeId="6193" r:id="rId34" name="Option Button 49">
              <controlPr defaultSize="0" autoFill="0" autoLine="0" autoPict="0" altText="1 - Low">
                <anchor moveWithCells="1">
                  <from>
                    <xdr:col>0</xdr:col>
                    <xdr:colOff>2667000</xdr:colOff>
                    <xdr:row>9</xdr:row>
                    <xdr:rowOff>622300</xdr:rowOff>
                  </from>
                  <to>
                    <xdr:col>0</xdr:col>
                    <xdr:colOff>3009900</xdr:colOff>
                    <xdr:row>9</xdr:row>
                    <xdr:rowOff>812800</xdr:rowOff>
                  </to>
                </anchor>
              </controlPr>
            </control>
          </mc:Choice>
          <mc:Fallback/>
        </mc:AlternateContent>
        <mc:AlternateContent xmlns:mc="http://schemas.openxmlformats.org/markup-compatibility/2006">
          <mc:Choice Requires="x14">
            <control shapeId="6194" r:id="rId35" name="Option Button 50">
              <controlPr defaultSize="0" autoFill="0" autoLine="0" autoPict="0" altText="1 - Low">
                <anchor moveWithCells="1">
                  <from>
                    <xdr:col>0</xdr:col>
                    <xdr:colOff>3111500</xdr:colOff>
                    <xdr:row>9</xdr:row>
                    <xdr:rowOff>622300</xdr:rowOff>
                  </from>
                  <to>
                    <xdr:col>0</xdr:col>
                    <xdr:colOff>3695700</xdr:colOff>
                    <xdr:row>9</xdr:row>
                    <xdr:rowOff>800100</xdr:rowOff>
                  </to>
                </anchor>
              </controlPr>
            </control>
          </mc:Choice>
          <mc:Fallback/>
        </mc:AlternateContent>
        <mc:AlternateContent xmlns:mc="http://schemas.openxmlformats.org/markup-compatibility/2006">
          <mc:Choice Requires="x14">
            <control shapeId="6195" r:id="rId36" name="Option Button 51">
              <controlPr defaultSize="0" autoFill="0" autoLine="0" autoPict="0" altText="1 - Low">
                <anchor moveWithCells="1">
                  <from>
                    <xdr:col>0</xdr:col>
                    <xdr:colOff>0</xdr:colOff>
                    <xdr:row>11</xdr:row>
                    <xdr:rowOff>381000</xdr:rowOff>
                  </from>
                  <to>
                    <xdr:col>0</xdr:col>
                    <xdr:colOff>1143000</xdr:colOff>
                    <xdr:row>11</xdr:row>
                    <xdr:rowOff>546100</xdr:rowOff>
                  </to>
                </anchor>
              </controlPr>
            </control>
          </mc:Choice>
          <mc:Fallback/>
        </mc:AlternateContent>
        <mc:AlternateContent xmlns:mc="http://schemas.openxmlformats.org/markup-compatibility/2006">
          <mc:Choice Requires="x14">
            <control shapeId="6196" r:id="rId37" name="Option Button 52">
              <controlPr defaultSize="0" autoFill="0" autoLine="0" autoPict="0">
                <anchor moveWithCells="1">
                  <from>
                    <xdr:col>0</xdr:col>
                    <xdr:colOff>1206500</xdr:colOff>
                    <xdr:row>11</xdr:row>
                    <xdr:rowOff>381000</xdr:rowOff>
                  </from>
                  <to>
                    <xdr:col>0</xdr:col>
                    <xdr:colOff>1765300</xdr:colOff>
                    <xdr:row>11</xdr:row>
                    <xdr:rowOff>546100</xdr:rowOff>
                  </to>
                </anchor>
              </controlPr>
            </control>
          </mc:Choice>
          <mc:Fallback/>
        </mc:AlternateContent>
        <mc:AlternateContent xmlns:mc="http://schemas.openxmlformats.org/markup-compatibility/2006">
          <mc:Choice Requires="x14">
            <control shapeId="6197" r:id="rId38" name="Option Button 53">
              <controlPr defaultSize="0" autoFill="0" autoLine="0" autoPict="0" altText="1 - Low">
                <anchor moveWithCells="1">
                  <from>
                    <xdr:col>0</xdr:col>
                    <xdr:colOff>1803400</xdr:colOff>
                    <xdr:row>11</xdr:row>
                    <xdr:rowOff>381000</xdr:rowOff>
                  </from>
                  <to>
                    <xdr:col>0</xdr:col>
                    <xdr:colOff>2133600</xdr:colOff>
                    <xdr:row>12</xdr:row>
                    <xdr:rowOff>0</xdr:rowOff>
                  </to>
                </anchor>
              </controlPr>
            </control>
          </mc:Choice>
          <mc:Fallback/>
        </mc:AlternateContent>
        <mc:AlternateContent xmlns:mc="http://schemas.openxmlformats.org/markup-compatibility/2006">
          <mc:Choice Requires="x14">
            <control shapeId="6198" r:id="rId39" name="Option Button 54">
              <controlPr defaultSize="0" autoFill="0" autoLine="0" autoPict="0" altText="1 - Low">
                <anchor moveWithCells="1">
                  <from>
                    <xdr:col>0</xdr:col>
                    <xdr:colOff>2235200</xdr:colOff>
                    <xdr:row>11</xdr:row>
                    <xdr:rowOff>381000</xdr:rowOff>
                  </from>
                  <to>
                    <xdr:col>0</xdr:col>
                    <xdr:colOff>2781300</xdr:colOff>
                    <xdr:row>11</xdr:row>
                    <xdr:rowOff>546100</xdr:rowOff>
                  </to>
                </anchor>
              </controlPr>
            </control>
          </mc:Choice>
          <mc:Fallback/>
        </mc:AlternateContent>
        <mc:AlternateContent xmlns:mc="http://schemas.openxmlformats.org/markup-compatibility/2006">
          <mc:Choice Requires="x14">
            <control shapeId="6199" r:id="rId40" name="Option Button 55">
              <controlPr defaultSize="0" autoFill="0" autoLine="0" autoPict="0" altText="1 - Low">
                <anchor moveWithCells="1">
                  <from>
                    <xdr:col>0</xdr:col>
                    <xdr:colOff>2667000</xdr:colOff>
                    <xdr:row>11</xdr:row>
                    <xdr:rowOff>381000</xdr:rowOff>
                  </from>
                  <to>
                    <xdr:col>0</xdr:col>
                    <xdr:colOff>3009900</xdr:colOff>
                    <xdr:row>12</xdr:row>
                    <xdr:rowOff>0</xdr:rowOff>
                  </to>
                </anchor>
              </controlPr>
            </control>
          </mc:Choice>
          <mc:Fallback/>
        </mc:AlternateContent>
        <mc:AlternateContent xmlns:mc="http://schemas.openxmlformats.org/markup-compatibility/2006">
          <mc:Choice Requires="x14">
            <control shapeId="6200" r:id="rId41" name="Option Button 56">
              <controlPr defaultSize="0" autoFill="0" autoLine="0" autoPict="0" altText="1 - Low">
                <anchor moveWithCells="1">
                  <from>
                    <xdr:col>0</xdr:col>
                    <xdr:colOff>3111500</xdr:colOff>
                    <xdr:row>11</xdr:row>
                    <xdr:rowOff>381000</xdr:rowOff>
                  </from>
                  <to>
                    <xdr:col>0</xdr:col>
                    <xdr:colOff>3695700</xdr:colOff>
                    <xdr:row>11</xdr:row>
                    <xdr:rowOff>546100</xdr:rowOff>
                  </to>
                </anchor>
              </controlPr>
            </control>
          </mc:Choice>
          <mc:Fallback/>
        </mc:AlternateContent>
        <mc:AlternateContent xmlns:mc="http://schemas.openxmlformats.org/markup-compatibility/2006">
          <mc:Choice Requires="x14">
            <control shapeId="6201" r:id="rId42" name="Check Box 57">
              <controlPr defaultSize="0" autoFill="0" autoLine="0" autoPict="0">
                <anchor moveWithCells="1">
                  <from>
                    <xdr:col>1</xdr:col>
                    <xdr:colOff>0</xdr:colOff>
                    <xdr:row>5</xdr:row>
                    <xdr:rowOff>1574800</xdr:rowOff>
                  </from>
                  <to>
                    <xdr:col>1</xdr:col>
                    <xdr:colOff>3606800</xdr:colOff>
                    <xdr:row>5</xdr:row>
                    <xdr:rowOff>1778000</xdr:rowOff>
                  </to>
                </anchor>
              </controlPr>
            </control>
          </mc:Choice>
          <mc:Fallback/>
        </mc:AlternateContent>
        <mc:AlternateContent xmlns:mc="http://schemas.openxmlformats.org/markup-compatibility/2006">
          <mc:Choice Requires="x14">
            <control shapeId="6202" r:id="rId43" name="Check Box 58">
              <controlPr defaultSize="0" autoFill="0" autoLine="0" autoPict="0">
                <anchor moveWithCells="1">
                  <from>
                    <xdr:col>1</xdr:col>
                    <xdr:colOff>0</xdr:colOff>
                    <xdr:row>5</xdr:row>
                    <xdr:rowOff>1778000</xdr:rowOff>
                  </from>
                  <to>
                    <xdr:col>1</xdr:col>
                    <xdr:colOff>3606800</xdr:colOff>
                    <xdr:row>5</xdr:row>
                    <xdr:rowOff>1968500</xdr:rowOff>
                  </to>
                </anchor>
              </controlPr>
            </control>
          </mc:Choice>
          <mc:Fallback/>
        </mc:AlternateContent>
        <mc:AlternateContent xmlns:mc="http://schemas.openxmlformats.org/markup-compatibility/2006">
          <mc:Choice Requires="x14">
            <control shapeId="6203" r:id="rId44" name="Check Box 59">
              <controlPr defaultSize="0" autoFill="0" autoLine="0" autoPict="0">
                <anchor moveWithCells="1">
                  <from>
                    <xdr:col>1</xdr:col>
                    <xdr:colOff>0</xdr:colOff>
                    <xdr:row>5</xdr:row>
                    <xdr:rowOff>2159000</xdr:rowOff>
                  </from>
                  <to>
                    <xdr:col>1</xdr:col>
                    <xdr:colOff>4165600</xdr:colOff>
                    <xdr:row>5</xdr:row>
                    <xdr:rowOff>2489200</xdr:rowOff>
                  </to>
                </anchor>
              </controlPr>
            </control>
          </mc:Choice>
          <mc:Fallback/>
        </mc:AlternateContent>
        <mc:AlternateContent xmlns:mc="http://schemas.openxmlformats.org/markup-compatibility/2006">
          <mc:Choice Requires="x14">
            <control shapeId="6204" r:id="rId45" name="Check Box 60">
              <controlPr defaultSize="0" autoFill="0" autoLine="0" autoPict="0">
                <anchor moveWithCells="1">
                  <from>
                    <xdr:col>1</xdr:col>
                    <xdr:colOff>0</xdr:colOff>
                    <xdr:row>5</xdr:row>
                    <xdr:rowOff>2400300</xdr:rowOff>
                  </from>
                  <to>
                    <xdr:col>1</xdr:col>
                    <xdr:colOff>3606800</xdr:colOff>
                    <xdr:row>5</xdr:row>
                    <xdr:rowOff>2603500</xdr:rowOff>
                  </to>
                </anchor>
              </controlPr>
            </control>
          </mc:Choice>
          <mc:Fallback/>
        </mc:AlternateContent>
        <mc:AlternateContent xmlns:mc="http://schemas.openxmlformats.org/markup-compatibility/2006">
          <mc:Choice Requires="x14">
            <control shapeId="6205" r:id="rId46" name="Option Button 61">
              <controlPr defaultSize="0" autoFill="0" autoLine="0" autoPict="0" altText="1 - Low">
                <anchor moveWithCells="1">
                  <from>
                    <xdr:col>0</xdr:col>
                    <xdr:colOff>0</xdr:colOff>
                    <xdr:row>7</xdr:row>
                    <xdr:rowOff>990600</xdr:rowOff>
                  </from>
                  <to>
                    <xdr:col>0</xdr:col>
                    <xdr:colOff>1143000</xdr:colOff>
                    <xdr:row>7</xdr:row>
                    <xdr:rowOff>1168400</xdr:rowOff>
                  </to>
                </anchor>
              </controlPr>
            </control>
          </mc:Choice>
          <mc:Fallback/>
        </mc:AlternateContent>
        <mc:AlternateContent xmlns:mc="http://schemas.openxmlformats.org/markup-compatibility/2006">
          <mc:Choice Requires="x14">
            <control shapeId="6206" r:id="rId47" name="Option Button 62">
              <controlPr defaultSize="0" autoFill="0" autoLine="0" autoPict="0">
                <anchor moveWithCells="1">
                  <from>
                    <xdr:col>0</xdr:col>
                    <xdr:colOff>1206500</xdr:colOff>
                    <xdr:row>7</xdr:row>
                    <xdr:rowOff>990600</xdr:rowOff>
                  </from>
                  <to>
                    <xdr:col>0</xdr:col>
                    <xdr:colOff>1765300</xdr:colOff>
                    <xdr:row>7</xdr:row>
                    <xdr:rowOff>1168400</xdr:rowOff>
                  </to>
                </anchor>
              </controlPr>
            </control>
          </mc:Choice>
          <mc:Fallback/>
        </mc:AlternateContent>
        <mc:AlternateContent xmlns:mc="http://schemas.openxmlformats.org/markup-compatibility/2006">
          <mc:Choice Requires="x14">
            <control shapeId="6207" r:id="rId48" name="Option Button 63">
              <controlPr defaultSize="0" autoFill="0" autoLine="0" autoPict="0" altText="1 - Low">
                <anchor moveWithCells="1">
                  <from>
                    <xdr:col>0</xdr:col>
                    <xdr:colOff>1803400</xdr:colOff>
                    <xdr:row>7</xdr:row>
                    <xdr:rowOff>990600</xdr:rowOff>
                  </from>
                  <to>
                    <xdr:col>0</xdr:col>
                    <xdr:colOff>2133600</xdr:colOff>
                    <xdr:row>7</xdr:row>
                    <xdr:rowOff>1181100</xdr:rowOff>
                  </to>
                </anchor>
              </controlPr>
            </control>
          </mc:Choice>
          <mc:Fallback/>
        </mc:AlternateContent>
        <mc:AlternateContent xmlns:mc="http://schemas.openxmlformats.org/markup-compatibility/2006">
          <mc:Choice Requires="x14">
            <control shapeId="6208" r:id="rId49" name="Option Button 64">
              <controlPr defaultSize="0" autoFill="0" autoLine="0" autoPict="0" altText="1 - Low">
                <anchor moveWithCells="1">
                  <from>
                    <xdr:col>0</xdr:col>
                    <xdr:colOff>2235200</xdr:colOff>
                    <xdr:row>7</xdr:row>
                    <xdr:rowOff>990600</xdr:rowOff>
                  </from>
                  <to>
                    <xdr:col>0</xdr:col>
                    <xdr:colOff>2781300</xdr:colOff>
                    <xdr:row>7</xdr:row>
                    <xdr:rowOff>1168400</xdr:rowOff>
                  </to>
                </anchor>
              </controlPr>
            </control>
          </mc:Choice>
          <mc:Fallback/>
        </mc:AlternateContent>
        <mc:AlternateContent xmlns:mc="http://schemas.openxmlformats.org/markup-compatibility/2006">
          <mc:Choice Requires="x14">
            <control shapeId="6209" r:id="rId50" name="Option Button 65">
              <controlPr defaultSize="0" autoFill="0" autoLine="0" autoPict="0" altText="1 - Low">
                <anchor moveWithCells="1">
                  <from>
                    <xdr:col>0</xdr:col>
                    <xdr:colOff>2667000</xdr:colOff>
                    <xdr:row>7</xdr:row>
                    <xdr:rowOff>990600</xdr:rowOff>
                  </from>
                  <to>
                    <xdr:col>0</xdr:col>
                    <xdr:colOff>3009900</xdr:colOff>
                    <xdr:row>7</xdr:row>
                    <xdr:rowOff>1181100</xdr:rowOff>
                  </to>
                </anchor>
              </controlPr>
            </control>
          </mc:Choice>
          <mc:Fallback/>
        </mc:AlternateContent>
        <mc:AlternateContent xmlns:mc="http://schemas.openxmlformats.org/markup-compatibility/2006">
          <mc:Choice Requires="x14">
            <control shapeId="6210" r:id="rId51" name="Option Button 66">
              <controlPr defaultSize="0" autoFill="0" autoLine="0" autoPict="0" altText="1 - Low">
                <anchor moveWithCells="1">
                  <from>
                    <xdr:col>0</xdr:col>
                    <xdr:colOff>3111500</xdr:colOff>
                    <xdr:row>7</xdr:row>
                    <xdr:rowOff>990600</xdr:rowOff>
                  </from>
                  <to>
                    <xdr:col>0</xdr:col>
                    <xdr:colOff>3695700</xdr:colOff>
                    <xdr:row>7</xdr:row>
                    <xdr:rowOff>1168400</xdr:rowOff>
                  </to>
                </anchor>
              </controlPr>
            </control>
          </mc:Choice>
          <mc:Fallback/>
        </mc:AlternateContent>
        <mc:AlternateContent xmlns:mc="http://schemas.openxmlformats.org/markup-compatibility/2006">
          <mc:Choice Requires="x14">
            <control shapeId="6211" r:id="rId52" name="Option Button 67">
              <controlPr defaultSize="0" autoFill="0" autoLine="0" autoPict="0" altText="1 - Low">
                <anchor moveWithCells="1">
                  <from>
                    <xdr:col>0</xdr:col>
                    <xdr:colOff>0</xdr:colOff>
                    <xdr:row>7</xdr:row>
                    <xdr:rowOff>1346200</xdr:rowOff>
                  </from>
                  <to>
                    <xdr:col>0</xdr:col>
                    <xdr:colOff>1143000</xdr:colOff>
                    <xdr:row>8</xdr:row>
                    <xdr:rowOff>50800</xdr:rowOff>
                  </to>
                </anchor>
              </controlPr>
            </control>
          </mc:Choice>
          <mc:Fallback/>
        </mc:AlternateContent>
        <mc:AlternateContent xmlns:mc="http://schemas.openxmlformats.org/markup-compatibility/2006">
          <mc:Choice Requires="x14">
            <control shapeId="6212" r:id="rId53" name="Option Button 68">
              <controlPr defaultSize="0" autoFill="0" autoLine="0" autoPict="0">
                <anchor moveWithCells="1">
                  <from>
                    <xdr:col>0</xdr:col>
                    <xdr:colOff>1206500</xdr:colOff>
                    <xdr:row>7</xdr:row>
                    <xdr:rowOff>1346200</xdr:rowOff>
                  </from>
                  <to>
                    <xdr:col>0</xdr:col>
                    <xdr:colOff>1765300</xdr:colOff>
                    <xdr:row>8</xdr:row>
                    <xdr:rowOff>50800</xdr:rowOff>
                  </to>
                </anchor>
              </controlPr>
            </control>
          </mc:Choice>
          <mc:Fallback/>
        </mc:AlternateContent>
        <mc:AlternateContent xmlns:mc="http://schemas.openxmlformats.org/markup-compatibility/2006">
          <mc:Choice Requires="x14">
            <control shapeId="6213" r:id="rId54" name="Option Button 69">
              <controlPr defaultSize="0" autoFill="0" autoLine="0" autoPict="0" altText="1 - Low">
                <anchor moveWithCells="1">
                  <from>
                    <xdr:col>0</xdr:col>
                    <xdr:colOff>1803400</xdr:colOff>
                    <xdr:row>7</xdr:row>
                    <xdr:rowOff>1346200</xdr:rowOff>
                  </from>
                  <to>
                    <xdr:col>0</xdr:col>
                    <xdr:colOff>2133600</xdr:colOff>
                    <xdr:row>8</xdr:row>
                    <xdr:rowOff>63500</xdr:rowOff>
                  </to>
                </anchor>
              </controlPr>
            </control>
          </mc:Choice>
          <mc:Fallback/>
        </mc:AlternateContent>
        <mc:AlternateContent xmlns:mc="http://schemas.openxmlformats.org/markup-compatibility/2006">
          <mc:Choice Requires="x14">
            <control shapeId="6214" r:id="rId55" name="Option Button 70">
              <controlPr defaultSize="0" autoFill="0" autoLine="0" autoPict="0" altText="1 - Low">
                <anchor moveWithCells="1">
                  <from>
                    <xdr:col>0</xdr:col>
                    <xdr:colOff>2235200</xdr:colOff>
                    <xdr:row>7</xdr:row>
                    <xdr:rowOff>1346200</xdr:rowOff>
                  </from>
                  <to>
                    <xdr:col>0</xdr:col>
                    <xdr:colOff>2781300</xdr:colOff>
                    <xdr:row>8</xdr:row>
                    <xdr:rowOff>50800</xdr:rowOff>
                  </to>
                </anchor>
              </controlPr>
            </control>
          </mc:Choice>
          <mc:Fallback/>
        </mc:AlternateContent>
        <mc:AlternateContent xmlns:mc="http://schemas.openxmlformats.org/markup-compatibility/2006">
          <mc:Choice Requires="x14">
            <control shapeId="6215" r:id="rId56" name="Option Button 71">
              <controlPr defaultSize="0" autoFill="0" autoLine="0" autoPict="0" altText="1 - Low">
                <anchor moveWithCells="1">
                  <from>
                    <xdr:col>0</xdr:col>
                    <xdr:colOff>2667000</xdr:colOff>
                    <xdr:row>7</xdr:row>
                    <xdr:rowOff>1346200</xdr:rowOff>
                  </from>
                  <to>
                    <xdr:col>0</xdr:col>
                    <xdr:colOff>3009900</xdr:colOff>
                    <xdr:row>8</xdr:row>
                    <xdr:rowOff>63500</xdr:rowOff>
                  </to>
                </anchor>
              </controlPr>
            </control>
          </mc:Choice>
          <mc:Fallback/>
        </mc:AlternateContent>
        <mc:AlternateContent xmlns:mc="http://schemas.openxmlformats.org/markup-compatibility/2006">
          <mc:Choice Requires="x14">
            <control shapeId="6216" r:id="rId57" name="Option Button 72">
              <controlPr defaultSize="0" autoFill="0" autoLine="0" autoPict="0" altText="1 - Low">
                <anchor moveWithCells="1">
                  <from>
                    <xdr:col>0</xdr:col>
                    <xdr:colOff>3111500</xdr:colOff>
                    <xdr:row>7</xdr:row>
                    <xdr:rowOff>1346200</xdr:rowOff>
                  </from>
                  <to>
                    <xdr:col>0</xdr:col>
                    <xdr:colOff>3695700</xdr:colOff>
                    <xdr:row>8</xdr:row>
                    <xdr:rowOff>50800</xdr:rowOff>
                  </to>
                </anchor>
              </controlPr>
            </control>
          </mc:Choice>
          <mc:Fallback/>
        </mc:AlternateContent>
        <mc:AlternateContent xmlns:mc="http://schemas.openxmlformats.org/markup-compatibility/2006">
          <mc:Choice Requires="x14">
            <control shapeId="6217" r:id="rId58" name="Group Box 73">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6218" r:id="rId59" name="Group Box 74">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6220" r:id="rId60" name="Group Box 76">
              <controlPr defaultSize="0" autoFill="0" autoPict="0">
                <anchor moveWithCells="1">
                  <from>
                    <xdr:col>0</xdr:col>
                    <xdr:colOff>0</xdr:colOff>
                    <xdr:row>7</xdr:row>
                    <xdr:rowOff>901700</xdr:rowOff>
                  </from>
                  <to>
                    <xdr:col>1</xdr:col>
                    <xdr:colOff>0</xdr:colOff>
                    <xdr:row>7</xdr:row>
                    <xdr:rowOff>1206500</xdr:rowOff>
                  </to>
                </anchor>
              </controlPr>
            </control>
          </mc:Choice>
          <mc:Fallback/>
        </mc:AlternateContent>
        <mc:AlternateContent xmlns:mc="http://schemas.openxmlformats.org/markup-compatibility/2006">
          <mc:Choice Requires="x14">
            <control shapeId="6221" r:id="rId61" name="Group Box 77">
              <controlPr defaultSize="0" autoFill="0" autoPict="0">
                <anchor moveWithCells="1">
                  <from>
                    <xdr:col>0</xdr:col>
                    <xdr:colOff>0</xdr:colOff>
                    <xdr:row>7</xdr:row>
                    <xdr:rowOff>1219200</xdr:rowOff>
                  </from>
                  <to>
                    <xdr:col>1</xdr:col>
                    <xdr:colOff>0</xdr:colOff>
                    <xdr:row>8</xdr:row>
                    <xdr:rowOff>25400</xdr:rowOff>
                  </to>
                </anchor>
              </controlPr>
            </control>
          </mc:Choice>
          <mc:Fallback/>
        </mc:AlternateContent>
        <mc:AlternateContent xmlns:mc="http://schemas.openxmlformats.org/markup-compatibility/2006">
          <mc:Choice Requires="x14">
            <control shapeId="6229" r:id="rId62" name="Option Button 85">
              <controlPr defaultSize="0" autoFill="0" autoLine="0" autoPict="0" altText="1 - Low">
                <anchor moveWithCells="1">
                  <from>
                    <xdr:col>0</xdr:col>
                    <xdr:colOff>0</xdr:colOff>
                    <xdr:row>7</xdr:row>
                    <xdr:rowOff>635000</xdr:rowOff>
                  </from>
                  <to>
                    <xdr:col>0</xdr:col>
                    <xdr:colOff>1143000</xdr:colOff>
                    <xdr:row>7</xdr:row>
                    <xdr:rowOff>812800</xdr:rowOff>
                  </to>
                </anchor>
              </controlPr>
            </control>
          </mc:Choice>
          <mc:Fallback/>
        </mc:AlternateContent>
        <mc:AlternateContent xmlns:mc="http://schemas.openxmlformats.org/markup-compatibility/2006">
          <mc:Choice Requires="x14">
            <control shapeId="6230" r:id="rId63" name="Option Button 86">
              <controlPr defaultSize="0" autoFill="0" autoLine="0" autoPict="0">
                <anchor moveWithCells="1">
                  <from>
                    <xdr:col>0</xdr:col>
                    <xdr:colOff>1206500</xdr:colOff>
                    <xdr:row>7</xdr:row>
                    <xdr:rowOff>635000</xdr:rowOff>
                  </from>
                  <to>
                    <xdr:col>0</xdr:col>
                    <xdr:colOff>1765300</xdr:colOff>
                    <xdr:row>7</xdr:row>
                    <xdr:rowOff>812800</xdr:rowOff>
                  </to>
                </anchor>
              </controlPr>
            </control>
          </mc:Choice>
          <mc:Fallback/>
        </mc:AlternateContent>
        <mc:AlternateContent xmlns:mc="http://schemas.openxmlformats.org/markup-compatibility/2006">
          <mc:Choice Requires="x14">
            <control shapeId="6231" r:id="rId64" name="Option Button 87">
              <controlPr defaultSize="0" autoFill="0" autoLine="0" autoPict="0" altText="1 - Low">
                <anchor moveWithCells="1">
                  <from>
                    <xdr:col>0</xdr:col>
                    <xdr:colOff>1803400</xdr:colOff>
                    <xdr:row>7</xdr:row>
                    <xdr:rowOff>635000</xdr:rowOff>
                  </from>
                  <to>
                    <xdr:col>0</xdr:col>
                    <xdr:colOff>2133600</xdr:colOff>
                    <xdr:row>7</xdr:row>
                    <xdr:rowOff>825500</xdr:rowOff>
                  </to>
                </anchor>
              </controlPr>
            </control>
          </mc:Choice>
          <mc:Fallback/>
        </mc:AlternateContent>
        <mc:AlternateContent xmlns:mc="http://schemas.openxmlformats.org/markup-compatibility/2006">
          <mc:Choice Requires="x14">
            <control shapeId="6232" r:id="rId65" name="Option Button 88">
              <controlPr defaultSize="0" autoFill="0" autoLine="0" autoPict="0" altText="1 - Low">
                <anchor moveWithCells="1">
                  <from>
                    <xdr:col>0</xdr:col>
                    <xdr:colOff>2235200</xdr:colOff>
                    <xdr:row>7</xdr:row>
                    <xdr:rowOff>635000</xdr:rowOff>
                  </from>
                  <to>
                    <xdr:col>0</xdr:col>
                    <xdr:colOff>2781300</xdr:colOff>
                    <xdr:row>7</xdr:row>
                    <xdr:rowOff>812800</xdr:rowOff>
                  </to>
                </anchor>
              </controlPr>
            </control>
          </mc:Choice>
          <mc:Fallback/>
        </mc:AlternateContent>
        <mc:AlternateContent xmlns:mc="http://schemas.openxmlformats.org/markup-compatibility/2006">
          <mc:Choice Requires="x14">
            <control shapeId="6233" r:id="rId66" name="Option Button 89">
              <controlPr defaultSize="0" autoFill="0" autoLine="0" autoPict="0" altText="1 - Low">
                <anchor moveWithCells="1">
                  <from>
                    <xdr:col>0</xdr:col>
                    <xdr:colOff>2667000</xdr:colOff>
                    <xdr:row>7</xdr:row>
                    <xdr:rowOff>635000</xdr:rowOff>
                  </from>
                  <to>
                    <xdr:col>0</xdr:col>
                    <xdr:colOff>3009900</xdr:colOff>
                    <xdr:row>7</xdr:row>
                    <xdr:rowOff>825500</xdr:rowOff>
                  </to>
                </anchor>
              </controlPr>
            </control>
          </mc:Choice>
          <mc:Fallback/>
        </mc:AlternateContent>
        <mc:AlternateContent xmlns:mc="http://schemas.openxmlformats.org/markup-compatibility/2006">
          <mc:Choice Requires="x14">
            <control shapeId="6234" r:id="rId67" name="Option Button 90">
              <controlPr defaultSize="0" autoFill="0" autoLine="0" autoPict="0" altText="1 - Low">
                <anchor moveWithCells="1">
                  <from>
                    <xdr:col>0</xdr:col>
                    <xdr:colOff>3111500</xdr:colOff>
                    <xdr:row>7</xdr:row>
                    <xdr:rowOff>635000</xdr:rowOff>
                  </from>
                  <to>
                    <xdr:col>0</xdr:col>
                    <xdr:colOff>3695700</xdr:colOff>
                    <xdr:row>7</xdr:row>
                    <xdr:rowOff>812800</xdr:rowOff>
                  </to>
                </anchor>
              </controlPr>
            </control>
          </mc:Choice>
          <mc:Fallback/>
        </mc:AlternateContent>
        <mc:AlternateContent xmlns:mc="http://schemas.openxmlformats.org/markup-compatibility/2006">
          <mc:Choice Requires="x14">
            <control shapeId="6235" r:id="rId68" name="Group Box 91">
              <controlPr defaultSize="0" autoFill="0" autoPict="0">
                <anchor moveWithCells="1">
                  <from>
                    <xdr:col>0</xdr:col>
                    <xdr:colOff>0</xdr:colOff>
                    <xdr:row>7</xdr:row>
                    <xdr:rowOff>584200</xdr:rowOff>
                  </from>
                  <to>
                    <xdr:col>1</xdr:col>
                    <xdr:colOff>0</xdr:colOff>
                    <xdr:row>7</xdr:row>
                    <xdr:rowOff>889000</xdr:rowOff>
                  </to>
                </anchor>
              </controlPr>
            </control>
          </mc:Choice>
          <mc:Fallback/>
        </mc:AlternateContent>
        <mc:AlternateContent xmlns:mc="http://schemas.openxmlformats.org/markup-compatibility/2006">
          <mc:Choice Requires="x14">
            <control shapeId="6236" r:id="rId69" name="Option Button 92">
              <controlPr defaultSize="0" autoFill="0" autoLine="0" autoPict="0" altText="1 - Low">
                <anchor moveWithCells="1">
                  <from>
                    <xdr:col>0</xdr:col>
                    <xdr:colOff>0</xdr:colOff>
                    <xdr:row>9</xdr:row>
                    <xdr:rowOff>977900</xdr:rowOff>
                  </from>
                  <to>
                    <xdr:col>0</xdr:col>
                    <xdr:colOff>1143000</xdr:colOff>
                    <xdr:row>9</xdr:row>
                    <xdr:rowOff>1168400</xdr:rowOff>
                  </to>
                </anchor>
              </controlPr>
            </control>
          </mc:Choice>
          <mc:Fallback/>
        </mc:AlternateContent>
        <mc:AlternateContent xmlns:mc="http://schemas.openxmlformats.org/markup-compatibility/2006">
          <mc:Choice Requires="x14">
            <control shapeId="6237" r:id="rId70" name="Option Button 93">
              <controlPr defaultSize="0" autoFill="0" autoLine="0" autoPict="0">
                <anchor moveWithCells="1">
                  <from>
                    <xdr:col>0</xdr:col>
                    <xdr:colOff>1206500</xdr:colOff>
                    <xdr:row>9</xdr:row>
                    <xdr:rowOff>977900</xdr:rowOff>
                  </from>
                  <to>
                    <xdr:col>0</xdr:col>
                    <xdr:colOff>1765300</xdr:colOff>
                    <xdr:row>9</xdr:row>
                    <xdr:rowOff>1168400</xdr:rowOff>
                  </to>
                </anchor>
              </controlPr>
            </control>
          </mc:Choice>
          <mc:Fallback/>
        </mc:AlternateContent>
        <mc:AlternateContent xmlns:mc="http://schemas.openxmlformats.org/markup-compatibility/2006">
          <mc:Choice Requires="x14">
            <control shapeId="6238" r:id="rId71" name="Option Button 94">
              <controlPr defaultSize="0" autoFill="0" autoLine="0" autoPict="0" altText="1 - Low">
                <anchor moveWithCells="1">
                  <from>
                    <xdr:col>0</xdr:col>
                    <xdr:colOff>1803400</xdr:colOff>
                    <xdr:row>9</xdr:row>
                    <xdr:rowOff>977900</xdr:rowOff>
                  </from>
                  <to>
                    <xdr:col>0</xdr:col>
                    <xdr:colOff>2133600</xdr:colOff>
                    <xdr:row>9</xdr:row>
                    <xdr:rowOff>1168400</xdr:rowOff>
                  </to>
                </anchor>
              </controlPr>
            </control>
          </mc:Choice>
          <mc:Fallback/>
        </mc:AlternateContent>
        <mc:AlternateContent xmlns:mc="http://schemas.openxmlformats.org/markup-compatibility/2006">
          <mc:Choice Requires="x14">
            <control shapeId="6239" r:id="rId72" name="Option Button 95">
              <controlPr defaultSize="0" autoFill="0" autoLine="0" autoPict="0" altText="1 - Low">
                <anchor moveWithCells="1">
                  <from>
                    <xdr:col>0</xdr:col>
                    <xdr:colOff>2235200</xdr:colOff>
                    <xdr:row>9</xdr:row>
                    <xdr:rowOff>977900</xdr:rowOff>
                  </from>
                  <to>
                    <xdr:col>0</xdr:col>
                    <xdr:colOff>2781300</xdr:colOff>
                    <xdr:row>9</xdr:row>
                    <xdr:rowOff>1168400</xdr:rowOff>
                  </to>
                </anchor>
              </controlPr>
            </control>
          </mc:Choice>
          <mc:Fallback/>
        </mc:AlternateContent>
        <mc:AlternateContent xmlns:mc="http://schemas.openxmlformats.org/markup-compatibility/2006">
          <mc:Choice Requires="x14">
            <control shapeId="6240" r:id="rId73" name="Option Button 96">
              <controlPr defaultSize="0" autoFill="0" autoLine="0" autoPict="0" altText="1 - Low">
                <anchor moveWithCells="1">
                  <from>
                    <xdr:col>0</xdr:col>
                    <xdr:colOff>2667000</xdr:colOff>
                    <xdr:row>9</xdr:row>
                    <xdr:rowOff>977900</xdr:rowOff>
                  </from>
                  <to>
                    <xdr:col>0</xdr:col>
                    <xdr:colOff>3009900</xdr:colOff>
                    <xdr:row>9</xdr:row>
                    <xdr:rowOff>1168400</xdr:rowOff>
                  </to>
                </anchor>
              </controlPr>
            </control>
          </mc:Choice>
          <mc:Fallback/>
        </mc:AlternateContent>
        <mc:AlternateContent xmlns:mc="http://schemas.openxmlformats.org/markup-compatibility/2006">
          <mc:Choice Requires="x14">
            <control shapeId="6241" r:id="rId74" name="Option Button 97">
              <controlPr defaultSize="0" autoFill="0" autoLine="0" autoPict="0" altText="1 - Low">
                <anchor moveWithCells="1">
                  <from>
                    <xdr:col>0</xdr:col>
                    <xdr:colOff>3111500</xdr:colOff>
                    <xdr:row>9</xdr:row>
                    <xdr:rowOff>977900</xdr:rowOff>
                  </from>
                  <to>
                    <xdr:col>0</xdr:col>
                    <xdr:colOff>3695700</xdr:colOff>
                    <xdr:row>9</xdr:row>
                    <xdr:rowOff>1168400</xdr:rowOff>
                  </to>
                </anchor>
              </controlPr>
            </control>
          </mc:Choice>
          <mc:Fallback/>
        </mc:AlternateContent>
        <mc:AlternateContent xmlns:mc="http://schemas.openxmlformats.org/markup-compatibility/2006">
          <mc:Choice Requires="x14">
            <control shapeId="6242" r:id="rId75" name="Option Button 98">
              <controlPr defaultSize="0" autoFill="0" autoLine="0" autoPict="0" altText="1 - Low">
                <anchor moveWithCells="1">
                  <from>
                    <xdr:col>0</xdr:col>
                    <xdr:colOff>0</xdr:colOff>
                    <xdr:row>9</xdr:row>
                    <xdr:rowOff>1333500</xdr:rowOff>
                  </from>
                  <to>
                    <xdr:col>0</xdr:col>
                    <xdr:colOff>1143000</xdr:colOff>
                    <xdr:row>10</xdr:row>
                    <xdr:rowOff>38100</xdr:rowOff>
                  </to>
                </anchor>
              </controlPr>
            </control>
          </mc:Choice>
          <mc:Fallback/>
        </mc:AlternateContent>
        <mc:AlternateContent xmlns:mc="http://schemas.openxmlformats.org/markup-compatibility/2006">
          <mc:Choice Requires="x14">
            <control shapeId="6243" r:id="rId76" name="Option Button 99">
              <controlPr defaultSize="0" autoFill="0" autoLine="0" autoPict="0">
                <anchor moveWithCells="1">
                  <from>
                    <xdr:col>0</xdr:col>
                    <xdr:colOff>1206500</xdr:colOff>
                    <xdr:row>9</xdr:row>
                    <xdr:rowOff>1333500</xdr:rowOff>
                  </from>
                  <to>
                    <xdr:col>0</xdr:col>
                    <xdr:colOff>1765300</xdr:colOff>
                    <xdr:row>10</xdr:row>
                    <xdr:rowOff>38100</xdr:rowOff>
                  </to>
                </anchor>
              </controlPr>
            </control>
          </mc:Choice>
          <mc:Fallback/>
        </mc:AlternateContent>
        <mc:AlternateContent xmlns:mc="http://schemas.openxmlformats.org/markup-compatibility/2006">
          <mc:Choice Requires="x14">
            <control shapeId="6244" r:id="rId77" name="Option Button 100">
              <controlPr defaultSize="0" autoFill="0" autoLine="0" autoPict="0" altText="1 - Low">
                <anchor moveWithCells="1">
                  <from>
                    <xdr:col>0</xdr:col>
                    <xdr:colOff>1803400</xdr:colOff>
                    <xdr:row>9</xdr:row>
                    <xdr:rowOff>1333500</xdr:rowOff>
                  </from>
                  <to>
                    <xdr:col>0</xdr:col>
                    <xdr:colOff>2133600</xdr:colOff>
                    <xdr:row>10</xdr:row>
                    <xdr:rowOff>50800</xdr:rowOff>
                  </to>
                </anchor>
              </controlPr>
            </control>
          </mc:Choice>
          <mc:Fallback/>
        </mc:AlternateContent>
        <mc:AlternateContent xmlns:mc="http://schemas.openxmlformats.org/markup-compatibility/2006">
          <mc:Choice Requires="x14">
            <control shapeId="6245" r:id="rId78" name="Option Button 101">
              <controlPr defaultSize="0" autoFill="0" autoLine="0" autoPict="0" altText="1 - Low">
                <anchor moveWithCells="1">
                  <from>
                    <xdr:col>0</xdr:col>
                    <xdr:colOff>2235200</xdr:colOff>
                    <xdr:row>9</xdr:row>
                    <xdr:rowOff>1333500</xdr:rowOff>
                  </from>
                  <to>
                    <xdr:col>0</xdr:col>
                    <xdr:colOff>2781300</xdr:colOff>
                    <xdr:row>10</xdr:row>
                    <xdr:rowOff>38100</xdr:rowOff>
                  </to>
                </anchor>
              </controlPr>
            </control>
          </mc:Choice>
          <mc:Fallback/>
        </mc:AlternateContent>
        <mc:AlternateContent xmlns:mc="http://schemas.openxmlformats.org/markup-compatibility/2006">
          <mc:Choice Requires="x14">
            <control shapeId="6246" r:id="rId79" name="Option Button 102">
              <controlPr defaultSize="0" autoFill="0" autoLine="0" autoPict="0" altText="1 - Low">
                <anchor moveWithCells="1">
                  <from>
                    <xdr:col>0</xdr:col>
                    <xdr:colOff>2667000</xdr:colOff>
                    <xdr:row>9</xdr:row>
                    <xdr:rowOff>1333500</xdr:rowOff>
                  </from>
                  <to>
                    <xdr:col>0</xdr:col>
                    <xdr:colOff>3009900</xdr:colOff>
                    <xdr:row>10</xdr:row>
                    <xdr:rowOff>50800</xdr:rowOff>
                  </to>
                </anchor>
              </controlPr>
            </control>
          </mc:Choice>
          <mc:Fallback/>
        </mc:AlternateContent>
        <mc:AlternateContent xmlns:mc="http://schemas.openxmlformats.org/markup-compatibility/2006">
          <mc:Choice Requires="x14">
            <control shapeId="6247" r:id="rId80" name="Option Button 103">
              <controlPr defaultSize="0" autoFill="0" autoLine="0" autoPict="0" altText="1 - Low">
                <anchor moveWithCells="1">
                  <from>
                    <xdr:col>0</xdr:col>
                    <xdr:colOff>3111500</xdr:colOff>
                    <xdr:row>9</xdr:row>
                    <xdr:rowOff>1333500</xdr:rowOff>
                  </from>
                  <to>
                    <xdr:col>0</xdr:col>
                    <xdr:colOff>3695700</xdr:colOff>
                    <xdr:row>10</xdr:row>
                    <xdr:rowOff>38100</xdr:rowOff>
                  </to>
                </anchor>
              </controlPr>
            </control>
          </mc:Choice>
          <mc:Fallback/>
        </mc:AlternateContent>
        <mc:AlternateContent xmlns:mc="http://schemas.openxmlformats.org/markup-compatibility/2006">
          <mc:Choice Requires="x14">
            <control shapeId="6248" r:id="rId81" name="Group Box 104">
              <controlPr defaultSize="0" autoFill="0" autoPict="0">
                <anchor moveWithCells="1">
                  <from>
                    <xdr:col>0</xdr:col>
                    <xdr:colOff>0</xdr:colOff>
                    <xdr:row>9</xdr:row>
                    <xdr:rowOff>901700</xdr:rowOff>
                  </from>
                  <to>
                    <xdr:col>1</xdr:col>
                    <xdr:colOff>0</xdr:colOff>
                    <xdr:row>9</xdr:row>
                    <xdr:rowOff>1231900</xdr:rowOff>
                  </to>
                </anchor>
              </controlPr>
            </control>
          </mc:Choice>
          <mc:Fallback/>
        </mc:AlternateContent>
        <mc:AlternateContent xmlns:mc="http://schemas.openxmlformats.org/markup-compatibility/2006">
          <mc:Choice Requires="x14">
            <control shapeId="6249" r:id="rId82" name="Group Box 105">
              <controlPr defaultSize="0" autoFill="0" autoPict="0">
                <anchor moveWithCells="1">
                  <from>
                    <xdr:col>0</xdr:col>
                    <xdr:colOff>0</xdr:colOff>
                    <xdr:row>9</xdr:row>
                    <xdr:rowOff>558800</xdr:rowOff>
                  </from>
                  <to>
                    <xdr:col>1</xdr:col>
                    <xdr:colOff>0</xdr:colOff>
                    <xdr:row>9</xdr:row>
                    <xdr:rowOff>901700</xdr:rowOff>
                  </to>
                </anchor>
              </controlPr>
            </control>
          </mc:Choice>
          <mc:Fallback/>
        </mc:AlternateContent>
        <mc:AlternateContent xmlns:mc="http://schemas.openxmlformats.org/markup-compatibility/2006">
          <mc:Choice Requires="x14">
            <control shapeId="6250" r:id="rId83" name="Group Box 106">
              <controlPr defaultSize="0" autoFill="0" autoPict="0">
                <anchor moveWithCells="1">
                  <from>
                    <xdr:col>0</xdr:col>
                    <xdr:colOff>0</xdr:colOff>
                    <xdr:row>9</xdr:row>
                    <xdr:rowOff>1244600</xdr:rowOff>
                  </from>
                  <to>
                    <xdr:col>1</xdr:col>
                    <xdr:colOff>0</xdr:colOff>
                    <xdr:row>10</xdr:row>
                    <xdr:rowOff>114300</xdr:rowOff>
                  </to>
                </anchor>
              </controlPr>
            </control>
          </mc:Choice>
          <mc:Fallback/>
        </mc:AlternateContent>
        <mc:AlternateContent xmlns:mc="http://schemas.openxmlformats.org/markup-compatibility/2006">
          <mc:Choice Requires="x14">
            <control shapeId="6257" r:id="rId84" name="Check Box 113">
              <controlPr defaultSize="0" autoFill="0" autoLine="0" autoPict="0">
                <anchor moveWithCells="1">
                  <from>
                    <xdr:col>1</xdr:col>
                    <xdr:colOff>0</xdr:colOff>
                    <xdr:row>13</xdr:row>
                    <xdr:rowOff>0</xdr:rowOff>
                  </from>
                  <to>
                    <xdr:col>1</xdr:col>
                    <xdr:colOff>3606800</xdr:colOff>
                    <xdr:row>13</xdr:row>
                    <xdr:rowOff>203200</xdr:rowOff>
                  </to>
                </anchor>
              </controlPr>
            </control>
          </mc:Choice>
          <mc:Fallback/>
        </mc:AlternateContent>
        <mc:AlternateContent xmlns:mc="http://schemas.openxmlformats.org/markup-compatibility/2006">
          <mc:Choice Requires="x14">
            <control shapeId="6258" r:id="rId85" name="Check Box 114">
              <controlPr defaultSize="0" autoFill="0" autoLine="0" autoPict="0">
                <anchor moveWithCells="1">
                  <from>
                    <xdr:col>1</xdr:col>
                    <xdr:colOff>0</xdr:colOff>
                    <xdr:row>13</xdr:row>
                    <xdr:rowOff>177800</xdr:rowOff>
                  </from>
                  <to>
                    <xdr:col>1</xdr:col>
                    <xdr:colOff>3606800</xdr:colOff>
                    <xdr:row>13</xdr:row>
                    <xdr:rowOff>368300</xdr:rowOff>
                  </to>
                </anchor>
              </controlPr>
            </control>
          </mc:Choice>
          <mc:Fallback/>
        </mc:AlternateContent>
        <mc:AlternateContent xmlns:mc="http://schemas.openxmlformats.org/markup-compatibility/2006">
          <mc:Choice Requires="x14">
            <control shapeId="6259" r:id="rId86" name="Check Box 115">
              <controlPr defaultSize="0" autoFill="0" autoLine="0" autoPict="0">
                <anchor moveWithCells="1">
                  <from>
                    <xdr:col>1</xdr:col>
                    <xdr:colOff>0</xdr:colOff>
                    <xdr:row>13</xdr:row>
                    <xdr:rowOff>330200</xdr:rowOff>
                  </from>
                  <to>
                    <xdr:col>1</xdr:col>
                    <xdr:colOff>3606800</xdr:colOff>
                    <xdr:row>13</xdr:row>
                    <xdr:rowOff>533400</xdr:rowOff>
                  </to>
                </anchor>
              </controlPr>
            </control>
          </mc:Choice>
          <mc:Fallback/>
        </mc:AlternateContent>
        <mc:AlternateContent xmlns:mc="http://schemas.openxmlformats.org/markup-compatibility/2006">
          <mc:Choice Requires="x14">
            <control shapeId="6268" r:id="rId87" name="Group Box 124">
              <controlPr defaultSize="0" autoFill="0" autoPict="0">
                <anchor moveWithCells="1">
                  <from>
                    <xdr:col>0</xdr:col>
                    <xdr:colOff>0</xdr:colOff>
                    <xdr:row>13</xdr:row>
                    <xdr:rowOff>0</xdr:rowOff>
                  </from>
                  <to>
                    <xdr:col>1</xdr:col>
                    <xdr:colOff>0</xdr:colOff>
                    <xdr:row>15</xdr:row>
                    <xdr:rowOff>0</xdr:rowOff>
                  </to>
                </anchor>
              </controlPr>
            </control>
          </mc:Choice>
          <mc:Fallback/>
        </mc:AlternateContent>
        <mc:AlternateContent xmlns:mc="http://schemas.openxmlformats.org/markup-compatibility/2006">
          <mc:Choice Requires="x14">
            <control shapeId="6271" r:id="rId88" name="Option Button 127">
              <controlPr defaultSize="0" autoFill="0" autoLine="0" autoPict="0" altText="1 - Low">
                <anchor moveWithCells="1">
                  <from>
                    <xdr:col>0</xdr:col>
                    <xdr:colOff>0</xdr:colOff>
                    <xdr:row>13</xdr:row>
                    <xdr:rowOff>381000</xdr:rowOff>
                  </from>
                  <to>
                    <xdr:col>0</xdr:col>
                    <xdr:colOff>1143000</xdr:colOff>
                    <xdr:row>13</xdr:row>
                    <xdr:rowOff>546100</xdr:rowOff>
                  </to>
                </anchor>
              </controlPr>
            </control>
          </mc:Choice>
          <mc:Fallback/>
        </mc:AlternateContent>
        <mc:AlternateContent xmlns:mc="http://schemas.openxmlformats.org/markup-compatibility/2006">
          <mc:Choice Requires="x14">
            <control shapeId="6272" r:id="rId89" name="Option Button 128">
              <controlPr defaultSize="0" autoFill="0" autoLine="0" autoPict="0">
                <anchor moveWithCells="1">
                  <from>
                    <xdr:col>0</xdr:col>
                    <xdr:colOff>1206500</xdr:colOff>
                    <xdr:row>13</xdr:row>
                    <xdr:rowOff>381000</xdr:rowOff>
                  </from>
                  <to>
                    <xdr:col>0</xdr:col>
                    <xdr:colOff>1765300</xdr:colOff>
                    <xdr:row>13</xdr:row>
                    <xdr:rowOff>546100</xdr:rowOff>
                  </to>
                </anchor>
              </controlPr>
            </control>
          </mc:Choice>
          <mc:Fallback/>
        </mc:AlternateContent>
        <mc:AlternateContent xmlns:mc="http://schemas.openxmlformats.org/markup-compatibility/2006">
          <mc:Choice Requires="x14">
            <control shapeId="6273" r:id="rId90" name="Option Button 129">
              <controlPr defaultSize="0" autoFill="0" autoLine="0" autoPict="0" altText="1 - Low">
                <anchor moveWithCells="1">
                  <from>
                    <xdr:col>0</xdr:col>
                    <xdr:colOff>1803400</xdr:colOff>
                    <xdr:row>13</xdr:row>
                    <xdr:rowOff>381000</xdr:rowOff>
                  </from>
                  <to>
                    <xdr:col>0</xdr:col>
                    <xdr:colOff>2133600</xdr:colOff>
                    <xdr:row>13</xdr:row>
                    <xdr:rowOff>558800</xdr:rowOff>
                  </to>
                </anchor>
              </controlPr>
            </control>
          </mc:Choice>
          <mc:Fallback/>
        </mc:AlternateContent>
        <mc:AlternateContent xmlns:mc="http://schemas.openxmlformats.org/markup-compatibility/2006">
          <mc:Choice Requires="x14">
            <control shapeId="6274" r:id="rId91" name="Option Button 130">
              <controlPr defaultSize="0" autoFill="0" autoLine="0" autoPict="0" altText="1 - Low">
                <anchor moveWithCells="1">
                  <from>
                    <xdr:col>0</xdr:col>
                    <xdr:colOff>2235200</xdr:colOff>
                    <xdr:row>13</xdr:row>
                    <xdr:rowOff>381000</xdr:rowOff>
                  </from>
                  <to>
                    <xdr:col>0</xdr:col>
                    <xdr:colOff>2781300</xdr:colOff>
                    <xdr:row>13</xdr:row>
                    <xdr:rowOff>546100</xdr:rowOff>
                  </to>
                </anchor>
              </controlPr>
            </control>
          </mc:Choice>
          <mc:Fallback/>
        </mc:AlternateContent>
        <mc:AlternateContent xmlns:mc="http://schemas.openxmlformats.org/markup-compatibility/2006">
          <mc:Choice Requires="x14">
            <control shapeId="6275" r:id="rId92" name="Option Button 131">
              <controlPr defaultSize="0" autoFill="0" autoLine="0" autoPict="0" altText="1 - Low">
                <anchor moveWithCells="1">
                  <from>
                    <xdr:col>0</xdr:col>
                    <xdr:colOff>2667000</xdr:colOff>
                    <xdr:row>13</xdr:row>
                    <xdr:rowOff>381000</xdr:rowOff>
                  </from>
                  <to>
                    <xdr:col>0</xdr:col>
                    <xdr:colOff>3009900</xdr:colOff>
                    <xdr:row>13</xdr:row>
                    <xdr:rowOff>558800</xdr:rowOff>
                  </to>
                </anchor>
              </controlPr>
            </control>
          </mc:Choice>
          <mc:Fallback/>
        </mc:AlternateContent>
        <mc:AlternateContent xmlns:mc="http://schemas.openxmlformats.org/markup-compatibility/2006">
          <mc:Choice Requires="x14">
            <control shapeId="6276" r:id="rId93" name="Option Button 132">
              <controlPr defaultSize="0" autoFill="0" autoLine="0" autoPict="0" altText="1 - Low">
                <anchor moveWithCells="1">
                  <from>
                    <xdr:col>0</xdr:col>
                    <xdr:colOff>3111500</xdr:colOff>
                    <xdr:row>13</xdr:row>
                    <xdr:rowOff>381000</xdr:rowOff>
                  </from>
                  <to>
                    <xdr:col>0</xdr:col>
                    <xdr:colOff>3695700</xdr:colOff>
                    <xdr:row>13</xdr:row>
                    <xdr:rowOff>546100</xdr:rowOff>
                  </to>
                </anchor>
              </controlPr>
            </control>
          </mc:Choice>
          <mc:Fallback/>
        </mc:AlternateContent>
        <mc:AlternateContent xmlns:mc="http://schemas.openxmlformats.org/markup-compatibility/2006">
          <mc:Choice Requires="x14">
            <control shapeId="6277" r:id="rId94" name="Group Box 133">
              <controlPr defaultSize="0" autoFill="0" autoPict="0">
                <anchor moveWithCells="1">
                  <from>
                    <xdr:col>0</xdr:col>
                    <xdr:colOff>0</xdr:colOff>
                    <xdr:row>11</xdr:row>
                    <xdr:rowOff>0</xdr:rowOff>
                  </from>
                  <to>
                    <xdr:col>1</xdr:col>
                    <xdr:colOff>0</xdr:colOff>
                    <xdr:row>13</xdr:row>
                    <xdr:rowOff>0</xdr:rowOff>
                  </to>
                </anchor>
              </controlPr>
            </control>
          </mc:Choice>
          <mc:Fallback/>
        </mc:AlternateContent>
        <mc:AlternateContent xmlns:mc="http://schemas.openxmlformats.org/markup-compatibility/2006">
          <mc:Choice Requires="x14">
            <control shapeId="6287" r:id="rId95" name="Check Box 143">
              <controlPr defaultSize="0" autoFill="0" autoLine="0" autoPict="0">
                <anchor moveWithCells="1">
                  <from>
                    <xdr:col>1</xdr:col>
                    <xdr:colOff>0</xdr:colOff>
                    <xdr:row>14</xdr:row>
                    <xdr:rowOff>266700</xdr:rowOff>
                  </from>
                  <to>
                    <xdr:col>1</xdr:col>
                    <xdr:colOff>3606800</xdr:colOff>
                    <xdr:row>15</xdr:row>
                    <xdr:rowOff>215900</xdr:rowOff>
                  </to>
                </anchor>
              </controlPr>
            </control>
          </mc:Choice>
          <mc:Fallback/>
        </mc:AlternateContent>
        <mc:AlternateContent xmlns:mc="http://schemas.openxmlformats.org/markup-compatibility/2006">
          <mc:Choice Requires="x14">
            <control shapeId="6296" r:id="rId96" name="Check Box 152">
              <controlPr defaultSize="0" autoFill="0" autoLine="0" autoPict="0">
                <anchor moveWithCells="1">
                  <from>
                    <xdr:col>1</xdr:col>
                    <xdr:colOff>0</xdr:colOff>
                    <xdr:row>16</xdr:row>
                    <xdr:rowOff>215900</xdr:rowOff>
                  </from>
                  <to>
                    <xdr:col>1</xdr:col>
                    <xdr:colOff>3606800</xdr:colOff>
                    <xdr:row>17</xdr:row>
                    <xdr:rowOff>368300</xdr:rowOff>
                  </to>
                </anchor>
              </controlPr>
            </control>
          </mc:Choice>
          <mc:Fallback/>
        </mc:AlternateContent>
        <mc:AlternateContent xmlns:mc="http://schemas.openxmlformats.org/markup-compatibility/2006">
          <mc:Choice Requires="x14">
            <control shapeId="6299" r:id="rId97" name="Group Box 155">
              <controlPr defaultSize="0" autoFill="0" autoPict="0">
                <anchor moveWithCells="1">
                  <from>
                    <xdr:col>0</xdr:col>
                    <xdr:colOff>0</xdr:colOff>
                    <xdr:row>17</xdr:row>
                    <xdr:rowOff>0</xdr:rowOff>
                  </from>
                  <to>
                    <xdr:col>1</xdr:col>
                    <xdr:colOff>0</xdr:colOff>
                    <xdr:row>19</xdr:row>
                    <xdr:rowOff>0</xdr:rowOff>
                  </to>
                </anchor>
              </controlPr>
            </control>
          </mc:Choice>
          <mc:Fallback/>
        </mc:AlternateContent>
        <mc:AlternateContent xmlns:mc="http://schemas.openxmlformats.org/markup-compatibility/2006">
          <mc:Choice Requires="x14">
            <control shapeId="6306" r:id="rId98" name="Check Box 162">
              <controlPr defaultSize="0" autoFill="0" autoLine="0" autoPict="0">
                <anchor moveWithCells="1">
                  <from>
                    <xdr:col>1</xdr:col>
                    <xdr:colOff>0</xdr:colOff>
                    <xdr:row>18</xdr:row>
                    <xdr:rowOff>254000</xdr:rowOff>
                  </from>
                  <to>
                    <xdr:col>1</xdr:col>
                    <xdr:colOff>3606800</xdr:colOff>
                    <xdr:row>19</xdr:row>
                    <xdr:rowOff>177800</xdr:rowOff>
                  </to>
                </anchor>
              </controlPr>
            </control>
          </mc:Choice>
          <mc:Fallback/>
        </mc:AlternateContent>
        <mc:AlternateContent xmlns:mc="http://schemas.openxmlformats.org/markup-compatibility/2006">
          <mc:Choice Requires="x14">
            <control shapeId="6308" r:id="rId99" name="Check Box 164">
              <controlPr defaultSize="0" autoFill="0" autoLine="0" autoPict="0">
                <anchor moveWithCells="1">
                  <from>
                    <xdr:col>1</xdr:col>
                    <xdr:colOff>0</xdr:colOff>
                    <xdr:row>19</xdr:row>
                    <xdr:rowOff>139700</xdr:rowOff>
                  </from>
                  <to>
                    <xdr:col>1</xdr:col>
                    <xdr:colOff>3606800</xdr:colOff>
                    <xdr:row>19</xdr:row>
                    <xdr:rowOff>330200</xdr:rowOff>
                  </to>
                </anchor>
              </controlPr>
            </control>
          </mc:Choice>
          <mc:Fallback/>
        </mc:AlternateContent>
        <mc:AlternateContent xmlns:mc="http://schemas.openxmlformats.org/markup-compatibility/2006">
          <mc:Choice Requires="x14">
            <control shapeId="6309" r:id="rId100" name="Check Box 165">
              <controlPr defaultSize="0" autoFill="0" autoLine="0" autoPict="0">
                <anchor moveWithCells="1">
                  <from>
                    <xdr:col>1</xdr:col>
                    <xdr:colOff>0</xdr:colOff>
                    <xdr:row>19</xdr:row>
                    <xdr:rowOff>304800</xdr:rowOff>
                  </from>
                  <to>
                    <xdr:col>1</xdr:col>
                    <xdr:colOff>3606800</xdr:colOff>
                    <xdr:row>19</xdr:row>
                    <xdr:rowOff>508000</xdr:rowOff>
                  </to>
                </anchor>
              </controlPr>
            </control>
          </mc:Choice>
          <mc:Fallback/>
        </mc:AlternateContent>
        <mc:AlternateContent xmlns:mc="http://schemas.openxmlformats.org/markup-compatibility/2006">
          <mc:Choice Requires="x14">
            <control shapeId="6310" r:id="rId101" name="Group Box 166">
              <controlPr defaultSize="0" autoFill="0" autoPict="0">
                <anchor moveWithCells="1">
                  <from>
                    <xdr:col>0</xdr:col>
                    <xdr:colOff>0</xdr:colOff>
                    <xdr:row>19</xdr:row>
                    <xdr:rowOff>0</xdr:rowOff>
                  </from>
                  <to>
                    <xdr:col>1</xdr:col>
                    <xdr:colOff>0</xdr:colOff>
                    <xdr:row>21</xdr:row>
                    <xdr:rowOff>0</xdr:rowOff>
                  </to>
                </anchor>
              </controlPr>
            </control>
          </mc:Choice>
          <mc:Fallback/>
        </mc:AlternateContent>
        <mc:AlternateContent xmlns:mc="http://schemas.openxmlformats.org/markup-compatibility/2006">
          <mc:Choice Requires="x14">
            <control shapeId="6318" r:id="rId102" name="Option Button 174">
              <controlPr defaultSize="0" autoFill="0" autoLine="0" autoPict="0" altText="1 - Low">
                <anchor moveWithCells="1">
                  <from>
                    <xdr:col>0</xdr:col>
                    <xdr:colOff>0</xdr:colOff>
                    <xdr:row>15</xdr:row>
                    <xdr:rowOff>406400</xdr:rowOff>
                  </from>
                  <to>
                    <xdr:col>0</xdr:col>
                    <xdr:colOff>1143000</xdr:colOff>
                    <xdr:row>16</xdr:row>
                    <xdr:rowOff>0</xdr:rowOff>
                  </to>
                </anchor>
              </controlPr>
            </control>
          </mc:Choice>
          <mc:Fallback/>
        </mc:AlternateContent>
        <mc:AlternateContent xmlns:mc="http://schemas.openxmlformats.org/markup-compatibility/2006">
          <mc:Choice Requires="x14">
            <control shapeId="6319" r:id="rId103" name="Option Button 175">
              <controlPr defaultSize="0" autoFill="0" autoLine="0" autoPict="0">
                <anchor moveWithCells="1">
                  <from>
                    <xdr:col>0</xdr:col>
                    <xdr:colOff>1206500</xdr:colOff>
                    <xdr:row>15</xdr:row>
                    <xdr:rowOff>406400</xdr:rowOff>
                  </from>
                  <to>
                    <xdr:col>0</xdr:col>
                    <xdr:colOff>1765300</xdr:colOff>
                    <xdr:row>16</xdr:row>
                    <xdr:rowOff>0</xdr:rowOff>
                  </to>
                </anchor>
              </controlPr>
            </control>
          </mc:Choice>
          <mc:Fallback/>
        </mc:AlternateContent>
        <mc:AlternateContent xmlns:mc="http://schemas.openxmlformats.org/markup-compatibility/2006">
          <mc:Choice Requires="x14">
            <control shapeId="6320" r:id="rId104" name="Option Button 176">
              <controlPr defaultSize="0" autoFill="0" autoLine="0" autoPict="0" altText="1 - Low">
                <anchor moveWithCells="1">
                  <from>
                    <xdr:col>0</xdr:col>
                    <xdr:colOff>1803400</xdr:colOff>
                    <xdr:row>15</xdr:row>
                    <xdr:rowOff>406400</xdr:rowOff>
                  </from>
                  <to>
                    <xdr:col>0</xdr:col>
                    <xdr:colOff>2133600</xdr:colOff>
                    <xdr:row>16</xdr:row>
                    <xdr:rowOff>12700</xdr:rowOff>
                  </to>
                </anchor>
              </controlPr>
            </control>
          </mc:Choice>
          <mc:Fallback/>
        </mc:AlternateContent>
        <mc:AlternateContent xmlns:mc="http://schemas.openxmlformats.org/markup-compatibility/2006">
          <mc:Choice Requires="x14">
            <control shapeId="6321" r:id="rId105" name="Option Button 177">
              <controlPr defaultSize="0" autoFill="0" autoLine="0" autoPict="0" altText="1 - Low">
                <anchor moveWithCells="1">
                  <from>
                    <xdr:col>0</xdr:col>
                    <xdr:colOff>2235200</xdr:colOff>
                    <xdr:row>15</xdr:row>
                    <xdr:rowOff>406400</xdr:rowOff>
                  </from>
                  <to>
                    <xdr:col>0</xdr:col>
                    <xdr:colOff>2781300</xdr:colOff>
                    <xdr:row>16</xdr:row>
                    <xdr:rowOff>0</xdr:rowOff>
                  </to>
                </anchor>
              </controlPr>
            </control>
          </mc:Choice>
          <mc:Fallback/>
        </mc:AlternateContent>
        <mc:AlternateContent xmlns:mc="http://schemas.openxmlformats.org/markup-compatibility/2006">
          <mc:Choice Requires="x14">
            <control shapeId="6322" r:id="rId106" name="Option Button 178">
              <controlPr defaultSize="0" autoFill="0" autoLine="0" autoPict="0" altText="1 - Low">
                <anchor moveWithCells="1">
                  <from>
                    <xdr:col>0</xdr:col>
                    <xdr:colOff>2667000</xdr:colOff>
                    <xdr:row>15</xdr:row>
                    <xdr:rowOff>406400</xdr:rowOff>
                  </from>
                  <to>
                    <xdr:col>0</xdr:col>
                    <xdr:colOff>3009900</xdr:colOff>
                    <xdr:row>16</xdr:row>
                    <xdr:rowOff>12700</xdr:rowOff>
                  </to>
                </anchor>
              </controlPr>
            </control>
          </mc:Choice>
          <mc:Fallback/>
        </mc:AlternateContent>
        <mc:AlternateContent xmlns:mc="http://schemas.openxmlformats.org/markup-compatibility/2006">
          <mc:Choice Requires="x14">
            <control shapeId="6323" r:id="rId107" name="Option Button 179">
              <controlPr defaultSize="0" autoFill="0" autoLine="0" autoPict="0" altText="1 - Low">
                <anchor moveWithCells="1">
                  <from>
                    <xdr:col>0</xdr:col>
                    <xdr:colOff>3111500</xdr:colOff>
                    <xdr:row>15</xdr:row>
                    <xdr:rowOff>406400</xdr:rowOff>
                  </from>
                  <to>
                    <xdr:col>0</xdr:col>
                    <xdr:colOff>3695700</xdr:colOff>
                    <xdr:row>16</xdr:row>
                    <xdr:rowOff>0</xdr:rowOff>
                  </to>
                </anchor>
              </controlPr>
            </control>
          </mc:Choice>
          <mc:Fallback/>
        </mc:AlternateContent>
        <mc:AlternateContent xmlns:mc="http://schemas.openxmlformats.org/markup-compatibility/2006">
          <mc:Choice Requires="x14">
            <control shapeId="6324" r:id="rId108" name="Option Button 180">
              <controlPr defaultSize="0" autoFill="0" autoLine="0" autoPict="0" altText="1 - Low">
                <anchor moveWithCells="1">
                  <from>
                    <xdr:col>0</xdr:col>
                    <xdr:colOff>0</xdr:colOff>
                    <xdr:row>17</xdr:row>
                    <xdr:rowOff>406400</xdr:rowOff>
                  </from>
                  <to>
                    <xdr:col>0</xdr:col>
                    <xdr:colOff>1143000</xdr:colOff>
                    <xdr:row>18</xdr:row>
                    <xdr:rowOff>0</xdr:rowOff>
                  </to>
                </anchor>
              </controlPr>
            </control>
          </mc:Choice>
          <mc:Fallback/>
        </mc:AlternateContent>
        <mc:AlternateContent xmlns:mc="http://schemas.openxmlformats.org/markup-compatibility/2006">
          <mc:Choice Requires="x14">
            <control shapeId="6325" r:id="rId109" name="Option Button 181">
              <controlPr defaultSize="0" autoFill="0" autoLine="0" autoPict="0">
                <anchor moveWithCells="1">
                  <from>
                    <xdr:col>0</xdr:col>
                    <xdr:colOff>1206500</xdr:colOff>
                    <xdr:row>17</xdr:row>
                    <xdr:rowOff>406400</xdr:rowOff>
                  </from>
                  <to>
                    <xdr:col>0</xdr:col>
                    <xdr:colOff>1765300</xdr:colOff>
                    <xdr:row>18</xdr:row>
                    <xdr:rowOff>0</xdr:rowOff>
                  </to>
                </anchor>
              </controlPr>
            </control>
          </mc:Choice>
          <mc:Fallback/>
        </mc:AlternateContent>
        <mc:AlternateContent xmlns:mc="http://schemas.openxmlformats.org/markup-compatibility/2006">
          <mc:Choice Requires="x14">
            <control shapeId="6326" r:id="rId110" name="Option Button 182">
              <controlPr defaultSize="0" autoFill="0" autoLine="0" autoPict="0" altText="1 - Low">
                <anchor moveWithCells="1">
                  <from>
                    <xdr:col>0</xdr:col>
                    <xdr:colOff>1803400</xdr:colOff>
                    <xdr:row>17</xdr:row>
                    <xdr:rowOff>406400</xdr:rowOff>
                  </from>
                  <to>
                    <xdr:col>0</xdr:col>
                    <xdr:colOff>2133600</xdr:colOff>
                    <xdr:row>18</xdr:row>
                    <xdr:rowOff>12700</xdr:rowOff>
                  </to>
                </anchor>
              </controlPr>
            </control>
          </mc:Choice>
          <mc:Fallback/>
        </mc:AlternateContent>
        <mc:AlternateContent xmlns:mc="http://schemas.openxmlformats.org/markup-compatibility/2006">
          <mc:Choice Requires="x14">
            <control shapeId="6327" r:id="rId111" name="Option Button 183">
              <controlPr defaultSize="0" autoFill="0" autoLine="0" autoPict="0" altText="1 - Low">
                <anchor moveWithCells="1">
                  <from>
                    <xdr:col>0</xdr:col>
                    <xdr:colOff>2235200</xdr:colOff>
                    <xdr:row>17</xdr:row>
                    <xdr:rowOff>406400</xdr:rowOff>
                  </from>
                  <to>
                    <xdr:col>0</xdr:col>
                    <xdr:colOff>2781300</xdr:colOff>
                    <xdr:row>18</xdr:row>
                    <xdr:rowOff>0</xdr:rowOff>
                  </to>
                </anchor>
              </controlPr>
            </control>
          </mc:Choice>
          <mc:Fallback/>
        </mc:AlternateContent>
        <mc:AlternateContent xmlns:mc="http://schemas.openxmlformats.org/markup-compatibility/2006">
          <mc:Choice Requires="x14">
            <control shapeId="6328" r:id="rId112" name="Option Button 184">
              <controlPr defaultSize="0" autoFill="0" autoLine="0" autoPict="0" altText="1 - Low">
                <anchor moveWithCells="1">
                  <from>
                    <xdr:col>0</xdr:col>
                    <xdr:colOff>2667000</xdr:colOff>
                    <xdr:row>17</xdr:row>
                    <xdr:rowOff>406400</xdr:rowOff>
                  </from>
                  <to>
                    <xdr:col>0</xdr:col>
                    <xdr:colOff>3009900</xdr:colOff>
                    <xdr:row>18</xdr:row>
                    <xdr:rowOff>12700</xdr:rowOff>
                  </to>
                </anchor>
              </controlPr>
            </control>
          </mc:Choice>
          <mc:Fallback/>
        </mc:AlternateContent>
        <mc:AlternateContent xmlns:mc="http://schemas.openxmlformats.org/markup-compatibility/2006">
          <mc:Choice Requires="x14">
            <control shapeId="6329" r:id="rId113" name="Option Button 185">
              <controlPr defaultSize="0" autoFill="0" autoLine="0" autoPict="0" altText="1 - Low">
                <anchor moveWithCells="1">
                  <from>
                    <xdr:col>0</xdr:col>
                    <xdr:colOff>3111500</xdr:colOff>
                    <xdr:row>17</xdr:row>
                    <xdr:rowOff>406400</xdr:rowOff>
                  </from>
                  <to>
                    <xdr:col>0</xdr:col>
                    <xdr:colOff>3695700</xdr:colOff>
                    <xdr:row>18</xdr:row>
                    <xdr:rowOff>0</xdr:rowOff>
                  </to>
                </anchor>
              </controlPr>
            </control>
          </mc:Choice>
          <mc:Fallback/>
        </mc:AlternateContent>
        <mc:AlternateContent xmlns:mc="http://schemas.openxmlformats.org/markup-compatibility/2006">
          <mc:Choice Requires="x14">
            <control shapeId="6330" r:id="rId114" name="Option Button 186">
              <controlPr defaultSize="0" autoFill="0" autoLine="0" autoPict="0" altText="1 - Low">
                <anchor moveWithCells="1">
                  <from>
                    <xdr:col>0</xdr:col>
                    <xdr:colOff>0</xdr:colOff>
                    <xdr:row>19</xdr:row>
                    <xdr:rowOff>406400</xdr:rowOff>
                  </from>
                  <to>
                    <xdr:col>0</xdr:col>
                    <xdr:colOff>1143000</xdr:colOff>
                    <xdr:row>19</xdr:row>
                    <xdr:rowOff>685800</xdr:rowOff>
                  </to>
                </anchor>
              </controlPr>
            </control>
          </mc:Choice>
          <mc:Fallback/>
        </mc:AlternateContent>
        <mc:AlternateContent xmlns:mc="http://schemas.openxmlformats.org/markup-compatibility/2006">
          <mc:Choice Requires="x14">
            <control shapeId="6331" r:id="rId115" name="Option Button 187">
              <controlPr defaultSize="0" autoFill="0" autoLine="0" autoPict="0">
                <anchor moveWithCells="1">
                  <from>
                    <xdr:col>0</xdr:col>
                    <xdr:colOff>1206500</xdr:colOff>
                    <xdr:row>19</xdr:row>
                    <xdr:rowOff>406400</xdr:rowOff>
                  </from>
                  <to>
                    <xdr:col>0</xdr:col>
                    <xdr:colOff>1765300</xdr:colOff>
                    <xdr:row>19</xdr:row>
                    <xdr:rowOff>685800</xdr:rowOff>
                  </to>
                </anchor>
              </controlPr>
            </control>
          </mc:Choice>
          <mc:Fallback/>
        </mc:AlternateContent>
        <mc:AlternateContent xmlns:mc="http://schemas.openxmlformats.org/markup-compatibility/2006">
          <mc:Choice Requires="x14">
            <control shapeId="6332" r:id="rId116" name="Option Button 188">
              <controlPr defaultSize="0" autoFill="0" autoLine="0" autoPict="0" altText="1 - Low">
                <anchor moveWithCells="1">
                  <from>
                    <xdr:col>0</xdr:col>
                    <xdr:colOff>1803400</xdr:colOff>
                    <xdr:row>19</xdr:row>
                    <xdr:rowOff>406400</xdr:rowOff>
                  </from>
                  <to>
                    <xdr:col>0</xdr:col>
                    <xdr:colOff>2133600</xdr:colOff>
                    <xdr:row>20</xdr:row>
                    <xdr:rowOff>12700</xdr:rowOff>
                  </to>
                </anchor>
              </controlPr>
            </control>
          </mc:Choice>
          <mc:Fallback/>
        </mc:AlternateContent>
        <mc:AlternateContent xmlns:mc="http://schemas.openxmlformats.org/markup-compatibility/2006">
          <mc:Choice Requires="x14">
            <control shapeId="6333" r:id="rId117" name="Option Button 189">
              <controlPr defaultSize="0" autoFill="0" autoLine="0" autoPict="0" altText="1 - Low">
                <anchor moveWithCells="1">
                  <from>
                    <xdr:col>0</xdr:col>
                    <xdr:colOff>2235200</xdr:colOff>
                    <xdr:row>19</xdr:row>
                    <xdr:rowOff>406400</xdr:rowOff>
                  </from>
                  <to>
                    <xdr:col>0</xdr:col>
                    <xdr:colOff>2781300</xdr:colOff>
                    <xdr:row>19</xdr:row>
                    <xdr:rowOff>685800</xdr:rowOff>
                  </to>
                </anchor>
              </controlPr>
            </control>
          </mc:Choice>
          <mc:Fallback/>
        </mc:AlternateContent>
        <mc:AlternateContent xmlns:mc="http://schemas.openxmlformats.org/markup-compatibility/2006">
          <mc:Choice Requires="x14">
            <control shapeId="6334" r:id="rId118" name="Option Button 190">
              <controlPr defaultSize="0" autoFill="0" autoLine="0" autoPict="0" altText="1 - Low">
                <anchor moveWithCells="1">
                  <from>
                    <xdr:col>0</xdr:col>
                    <xdr:colOff>2667000</xdr:colOff>
                    <xdr:row>19</xdr:row>
                    <xdr:rowOff>406400</xdr:rowOff>
                  </from>
                  <to>
                    <xdr:col>0</xdr:col>
                    <xdr:colOff>3009900</xdr:colOff>
                    <xdr:row>20</xdr:row>
                    <xdr:rowOff>12700</xdr:rowOff>
                  </to>
                </anchor>
              </controlPr>
            </control>
          </mc:Choice>
          <mc:Fallback/>
        </mc:AlternateContent>
        <mc:AlternateContent xmlns:mc="http://schemas.openxmlformats.org/markup-compatibility/2006">
          <mc:Choice Requires="x14">
            <control shapeId="6335" r:id="rId119" name="Option Button 191">
              <controlPr defaultSize="0" autoFill="0" autoLine="0" autoPict="0" altText="1 - Low">
                <anchor moveWithCells="1">
                  <from>
                    <xdr:col>0</xdr:col>
                    <xdr:colOff>3111500</xdr:colOff>
                    <xdr:row>19</xdr:row>
                    <xdr:rowOff>406400</xdr:rowOff>
                  </from>
                  <to>
                    <xdr:col>0</xdr:col>
                    <xdr:colOff>3695700</xdr:colOff>
                    <xdr:row>19</xdr:row>
                    <xdr:rowOff>685800</xdr:rowOff>
                  </to>
                </anchor>
              </controlPr>
            </control>
          </mc:Choice>
          <mc:Fallback/>
        </mc:AlternateContent>
        <mc:AlternateContent xmlns:mc="http://schemas.openxmlformats.org/markup-compatibility/2006">
          <mc:Choice Requires="x14">
            <control shapeId="6336" r:id="rId120" name="Check Box 192">
              <controlPr defaultSize="0" autoFill="0" autoLine="0" autoPict="0">
                <anchor moveWithCells="1">
                  <from>
                    <xdr:col>1</xdr:col>
                    <xdr:colOff>0</xdr:colOff>
                    <xdr:row>19</xdr:row>
                    <xdr:rowOff>482600</xdr:rowOff>
                  </from>
                  <to>
                    <xdr:col>1</xdr:col>
                    <xdr:colOff>3606800</xdr:colOff>
                    <xdr:row>19</xdr:row>
                    <xdr:rowOff>673100</xdr:rowOff>
                  </to>
                </anchor>
              </controlPr>
            </control>
          </mc:Choice>
          <mc:Fallback/>
        </mc:AlternateContent>
        <mc:AlternateContent xmlns:mc="http://schemas.openxmlformats.org/markup-compatibility/2006">
          <mc:Choice Requires="x14">
            <control shapeId="6337" r:id="rId121" name="Group Box 193">
              <controlPr defaultSize="0" autoFill="0" autoPict="0">
                <anchor moveWithCells="1">
                  <from>
                    <xdr:col>0</xdr:col>
                    <xdr:colOff>0</xdr:colOff>
                    <xdr:row>13</xdr:row>
                    <xdr:rowOff>0</xdr:rowOff>
                  </from>
                  <to>
                    <xdr:col>1</xdr:col>
                    <xdr:colOff>0</xdr:colOff>
                    <xdr:row>15</xdr:row>
                    <xdr:rowOff>0</xdr:rowOff>
                  </to>
                </anchor>
              </controlPr>
            </control>
          </mc:Choice>
          <mc:Fallback/>
        </mc:AlternateContent>
        <mc:AlternateContent xmlns:mc="http://schemas.openxmlformats.org/markup-compatibility/2006">
          <mc:Choice Requires="x14">
            <control shapeId="6338" r:id="rId122" name="Group Box 194">
              <controlPr defaultSize="0" autoFill="0" autoPict="0">
                <anchor moveWithCells="1">
                  <from>
                    <xdr:col>0</xdr:col>
                    <xdr:colOff>0</xdr:colOff>
                    <xdr:row>15</xdr:row>
                    <xdr:rowOff>0</xdr:rowOff>
                  </from>
                  <to>
                    <xdr:col>1</xdr:col>
                    <xdr:colOff>0</xdr:colOff>
                    <xdr:row>17</xdr:row>
                    <xdr:rowOff>0</xdr:rowOff>
                  </to>
                </anchor>
              </controlPr>
            </control>
          </mc:Choice>
          <mc:Fallback/>
        </mc:AlternateContent>
        <mc:AlternateContent xmlns:mc="http://schemas.openxmlformats.org/markup-compatibility/2006">
          <mc:Choice Requires="x14">
            <control shapeId="6339" r:id="rId123" name="Group Box 195">
              <controlPr defaultSize="0" autoFill="0" autoPict="0">
                <anchor moveWithCells="1">
                  <from>
                    <xdr:col>0</xdr:col>
                    <xdr:colOff>0</xdr:colOff>
                    <xdr:row>17</xdr:row>
                    <xdr:rowOff>0</xdr:rowOff>
                  </from>
                  <to>
                    <xdr:col>1</xdr:col>
                    <xdr:colOff>0</xdr:colOff>
                    <xdr:row>19</xdr:row>
                    <xdr:rowOff>0</xdr:rowOff>
                  </to>
                </anchor>
              </controlPr>
            </control>
          </mc:Choice>
          <mc:Fallback/>
        </mc:AlternateContent>
        <mc:AlternateContent xmlns:mc="http://schemas.openxmlformats.org/markup-compatibility/2006">
          <mc:Choice Requires="x14">
            <control shapeId="6340" r:id="rId124" name="Group Box 196">
              <controlPr defaultSize="0" autoFill="0" autoPict="0">
                <anchor moveWithCells="1">
                  <from>
                    <xdr:col>0</xdr:col>
                    <xdr:colOff>0</xdr:colOff>
                    <xdr:row>19</xdr:row>
                    <xdr:rowOff>0</xdr:rowOff>
                  </from>
                  <to>
                    <xdr:col>1</xdr:col>
                    <xdr:colOff>0</xdr:colOff>
                    <xdr:row>21</xdr:row>
                    <xdr:rowOff>0</xdr:rowOff>
                  </to>
                </anchor>
              </controlPr>
            </control>
          </mc:Choice>
          <mc:Fallback/>
        </mc:AlternateContent>
        <mc:AlternateContent xmlns:mc="http://schemas.openxmlformats.org/markup-compatibility/2006">
          <mc:Choice Requires="x14">
            <control shapeId="6341" r:id="rId125" name="Check Box 197">
              <controlPr defaultSize="0" autoFill="0" autoLine="0" autoPict="0">
                <anchor moveWithCells="1">
                  <from>
                    <xdr:col>1</xdr:col>
                    <xdr:colOff>0</xdr:colOff>
                    <xdr:row>5</xdr:row>
                    <xdr:rowOff>1968500</xdr:rowOff>
                  </from>
                  <to>
                    <xdr:col>1</xdr:col>
                    <xdr:colOff>4102100</xdr:colOff>
                    <xdr:row>5</xdr:row>
                    <xdr:rowOff>2247900</xdr:rowOff>
                  </to>
                </anchor>
              </controlPr>
            </control>
          </mc:Choice>
          <mc:Fallback/>
        </mc:AlternateContent>
        <mc:AlternateContent xmlns:mc="http://schemas.openxmlformats.org/markup-compatibility/2006">
          <mc:Choice Requires="x14">
            <control shapeId="6342" r:id="rId126" name="Check Box 198">
              <controlPr defaultSize="0" autoFill="0" autoLine="0" autoPict="0">
                <anchor moveWithCells="1">
                  <from>
                    <xdr:col>1</xdr:col>
                    <xdr:colOff>0</xdr:colOff>
                    <xdr:row>15</xdr:row>
                    <xdr:rowOff>165100</xdr:rowOff>
                  </from>
                  <to>
                    <xdr:col>1</xdr:col>
                    <xdr:colOff>3606800</xdr:colOff>
                    <xdr:row>15</xdr:row>
                    <xdr:rowOff>393700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5"/>
  </sheetPr>
  <dimension ref="A1:L10"/>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65" t="s">
        <v>42</v>
      </c>
      <c r="B1" s="64"/>
    </row>
    <row r="2" spans="1:9" ht="45" customHeight="1">
      <c r="A2" s="71" t="s">
        <v>52</v>
      </c>
      <c r="B2" s="72"/>
    </row>
    <row r="3" spans="1:9" ht="18" customHeight="1">
      <c r="A3" s="16" t="s">
        <v>0</v>
      </c>
      <c r="B3" s="16" t="s">
        <v>1</v>
      </c>
    </row>
    <row r="4" spans="1:9" ht="123" customHeight="1">
      <c r="A4" s="63" t="s">
        <v>67</v>
      </c>
      <c r="B4" s="2" t="s">
        <v>2</v>
      </c>
      <c r="E4" s="43">
        <v>0</v>
      </c>
      <c r="F4" s="22">
        <f>IF(E4&gt;1, 1, 0)</f>
        <v>0</v>
      </c>
      <c r="G4" s="22">
        <f>(E4-1)*F4</f>
        <v>0</v>
      </c>
    </row>
    <row r="5" spans="1:9" ht="20" customHeight="1">
      <c r="A5" s="66"/>
      <c r="B5" s="41" t="s">
        <v>3</v>
      </c>
      <c r="E5" s="22">
        <f>IF(I5&gt;0, SUM(E4:E4), 0)</f>
        <v>0</v>
      </c>
      <c r="F5" s="22">
        <f>SUM(F4:F4)</f>
        <v>0</v>
      </c>
      <c r="G5" s="22">
        <f>SUM(G4:G4)</f>
        <v>0</v>
      </c>
      <c r="H5" s="23" t="e">
        <f>G5/F5</f>
        <v>#DIV/0!</v>
      </c>
      <c r="I5" s="22">
        <f>COUNTIF(F4:F4, 1)</f>
        <v>0</v>
      </c>
    </row>
    <row r="6" spans="1:9">
      <c r="A6" s="8"/>
      <c r="B6" s="8"/>
    </row>
    <row r="7" spans="1:9">
      <c r="A7" s="8"/>
      <c r="B7" s="8"/>
    </row>
    <row r="8" spans="1:9">
      <c r="A8" s="8"/>
      <c r="B8" s="8"/>
    </row>
    <row r="9" spans="1:9">
      <c r="A9" s="8"/>
      <c r="B9" s="8"/>
    </row>
    <row r="10" spans="1:9" ht="27.75" customHeight="1">
      <c r="A10" s="61" t="s">
        <v>143</v>
      </c>
      <c r="B10" s="62"/>
    </row>
  </sheetData>
  <sheetProtection password="C878" sheet="1" objects="1" scenarios="1" selectLockedCells="1"/>
  <mergeCells count="4">
    <mergeCell ref="A1:B1"/>
    <mergeCell ref="A4:A5"/>
    <mergeCell ref="A2:B2"/>
    <mergeCell ref="A10:B10"/>
  </mergeCells>
  <pageMargins left="0.7" right="0.7" top="0.75" bottom="0.75" header="0.3" footer="0.3"/>
  <pageSetup orientation="landscape"/>
  <ignoredErrors>
    <ignoredError sqref="H5"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10241" r:id="rId3" name="Option Button 1">
              <controlPr defaultSize="0" autoFill="0" autoLine="0" autoPict="0" altText="1 - Low">
                <anchor moveWithCells="1">
                  <from>
                    <xdr:col>0</xdr:col>
                    <xdr:colOff>25400</xdr:colOff>
                    <xdr:row>3</xdr:row>
                    <xdr:rowOff>444500</xdr:rowOff>
                  </from>
                  <to>
                    <xdr:col>0</xdr:col>
                    <xdr:colOff>1168400</xdr:colOff>
                    <xdr:row>3</xdr:row>
                    <xdr:rowOff>635000</xdr:rowOff>
                  </to>
                </anchor>
              </controlPr>
            </control>
          </mc:Choice>
          <mc:Fallback/>
        </mc:AlternateContent>
        <mc:AlternateContent xmlns:mc="http://schemas.openxmlformats.org/markup-compatibility/2006">
          <mc:Choice Requires="x14">
            <control shapeId="10242" r:id="rId4" name="Option Button 2">
              <controlPr defaultSize="0" autoFill="0" autoLine="0" autoPict="0">
                <anchor moveWithCells="1">
                  <from>
                    <xdr:col>0</xdr:col>
                    <xdr:colOff>1219200</xdr:colOff>
                    <xdr:row>3</xdr:row>
                    <xdr:rowOff>444500</xdr:rowOff>
                  </from>
                  <to>
                    <xdr:col>0</xdr:col>
                    <xdr:colOff>1778000</xdr:colOff>
                    <xdr:row>3</xdr:row>
                    <xdr:rowOff>635000</xdr:rowOff>
                  </to>
                </anchor>
              </controlPr>
            </control>
          </mc:Choice>
          <mc:Fallback/>
        </mc:AlternateContent>
        <mc:AlternateContent xmlns:mc="http://schemas.openxmlformats.org/markup-compatibility/2006">
          <mc:Choice Requires="x14">
            <control shapeId="10243" r:id="rId5" name="Option Button 3">
              <controlPr defaultSize="0" autoFill="0" autoLine="0" autoPict="0" altText="1 - Low">
                <anchor moveWithCells="1">
                  <from>
                    <xdr:col>0</xdr:col>
                    <xdr:colOff>1816100</xdr:colOff>
                    <xdr:row>3</xdr:row>
                    <xdr:rowOff>444500</xdr:rowOff>
                  </from>
                  <to>
                    <xdr:col>0</xdr:col>
                    <xdr:colOff>2159000</xdr:colOff>
                    <xdr:row>3</xdr:row>
                    <xdr:rowOff>635000</xdr:rowOff>
                  </to>
                </anchor>
              </controlPr>
            </control>
          </mc:Choice>
          <mc:Fallback/>
        </mc:AlternateContent>
        <mc:AlternateContent xmlns:mc="http://schemas.openxmlformats.org/markup-compatibility/2006">
          <mc:Choice Requires="x14">
            <control shapeId="10244" r:id="rId6" name="Option Button 4">
              <controlPr defaultSize="0" autoFill="0" autoLine="0" autoPict="0" altText="1 - Low">
                <anchor moveWithCells="1">
                  <from>
                    <xdr:col>0</xdr:col>
                    <xdr:colOff>2260600</xdr:colOff>
                    <xdr:row>3</xdr:row>
                    <xdr:rowOff>444500</xdr:rowOff>
                  </from>
                  <to>
                    <xdr:col>0</xdr:col>
                    <xdr:colOff>2806700</xdr:colOff>
                    <xdr:row>3</xdr:row>
                    <xdr:rowOff>635000</xdr:rowOff>
                  </to>
                </anchor>
              </controlPr>
            </control>
          </mc:Choice>
          <mc:Fallback/>
        </mc:AlternateContent>
        <mc:AlternateContent xmlns:mc="http://schemas.openxmlformats.org/markup-compatibility/2006">
          <mc:Choice Requires="x14">
            <control shapeId="10245" r:id="rId7" name="Option Button 5">
              <controlPr defaultSize="0" autoFill="0" autoLine="0" autoPict="0" altText="1 - Low">
                <anchor moveWithCells="1">
                  <from>
                    <xdr:col>0</xdr:col>
                    <xdr:colOff>2692400</xdr:colOff>
                    <xdr:row>3</xdr:row>
                    <xdr:rowOff>444500</xdr:rowOff>
                  </from>
                  <to>
                    <xdr:col>0</xdr:col>
                    <xdr:colOff>3035300</xdr:colOff>
                    <xdr:row>3</xdr:row>
                    <xdr:rowOff>635000</xdr:rowOff>
                  </to>
                </anchor>
              </controlPr>
            </control>
          </mc:Choice>
          <mc:Fallback/>
        </mc:AlternateContent>
        <mc:AlternateContent xmlns:mc="http://schemas.openxmlformats.org/markup-compatibility/2006">
          <mc:Choice Requires="x14">
            <control shapeId="10246" r:id="rId8" name="Option Button 6">
              <controlPr defaultSize="0" autoFill="0" autoLine="0" autoPict="0" altText="1 - Low">
                <anchor moveWithCells="1">
                  <from>
                    <xdr:col>0</xdr:col>
                    <xdr:colOff>3124200</xdr:colOff>
                    <xdr:row>3</xdr:row>
                    <xdr:rowOff>444500</xdr:rowOff>
                  </from>
                  <to>
                    <xdr:col>1</xdr:col>
                    <xdr:colOff>0</xdr:colOff>
                    <xdr:row>3</xdr:row>
                    <xdr:rowOff>635000</xdr:rowOff>
                  </to>
                </anchor>
              </controlPr>
            </control>
          </mc:Choice>
          <mc:Fallback/>
        </mc:AlternateContent>
        <mc:AlternateContent xmlns:mc="http://schemas.openxmlformats.org/markup-compatibility/2006">
          <mc:Choice Requires="x14">
            <control shapeId="10247" r:id="rId9" name="Check Box 7">
              <controlPr defaultSize="0" autoFill="0" autoLine="0" autoPict="0">
                <anchor moveWithCells="1">
                  <from>
                    <xdr:col>1</xdr:col>
                    <xdr:colOff>0</xdr:colOff>
                    <xdr:row>2</xdr:row>
                    <xdr:rowOff>165100</xdr:rowOff>
                  </from>
                  <to>
                    <xdr:col>1</xdr:col>
                    <xdr:colOff>4229100</xdr:colOff>
                    <xdr:row>3</xdr:row>
                    <xdr:rowOff>266700</xdr:rowOff>
                  </to>
                </anchor>
              </controlPr>
            </control>
          </mc:Choice>
          <mc:Fallback/>
        </mc:AlternateContent>
        <mc:AlternateContent xmlns:mc="http://schemas.openxmlformats.org/markup-compatibility/2006">
          <mc:Choice Requires="x14">
            <control shapeId="10248" r:id="rId10" name="Check Box 8">
              <controlPr defaultSize="0" autoFill="0" autoLine="0" autoPict="0">
                <anchor moveWithCells="1">
                  <from>
                    <xdr:col>1</xdr:col>
                    <xdr:colOff>0</xdr:colOff>
                    <xdr:row>3</xdr:row>
                    <xdr:rowOff>177800</xdr:rowOff>
                  </from>
                  <to>
                    <xdr:col>1</xdr:col>
                    <xdr:colOff>4191000</xdr:colOff>
                    <xdr:row>3</xdr:row>
                    <xdr:rowOff>457200</xdr:rowOff>
                  </to>
                </anchor>
              </controlPr>
            </control>
          </mc:Choice>
          <mc:Fallback/>
        </mc:AlternateContent>
        <mc:AlternateContent xmlns:mc="http://schemas.openxmlformats.org/markup-compatibility/2006">
          <mc:Choice Requires="x14">
            <control shapeId="10249" r:id="rId11" name="Check Box 9">
              <controlPr defaultSize="0" autoFill="0" autoLine="0" autoPict="0">
                <anchor moveWithCells="1">
                  <from>
                    <xdr:col>1</xdr:col>
                    <xdr:colOff>0</xdr:colOff>
                    <xdr:row>3</xdr:row>
                    <xdr:rowOff>431800</xdr:rowOff>
                  </from>
                  <to>
                    <xdr:col>1</xdr:col>
                    <xdr:colOff>4229100</xdr:colOff>
                    <xdr:row>3</xdr:row>
                    <xdr:rowOff>622300</xdr:rowOff>
                  </to>
                </anchor>
              </controlPr>
            </control>
          </mc:Choice>
          <mc:Fallback/>
        </mc:AlternateContent>
        <mc:AlternateContent xmlns:mc="http://schemas.openxmlformats.org/markup-compatibility/2006">
          <mc:Choice Requires="x14">
            <control shapeId="10250" r:id="rId12" name="Check Box 10">
              <controlPr defaultSize="0" autoFill="0" autoLine="0" autoPict="0">
                <anchor moveWithCells="1">
                  <from>
                    <xdr:col>1</xdr:col>
                    <xdr:colOff>0</xdr:colOff>
                    <xdr:row>3</xdr:row>
                    <xdr:rowOff>584200</xdr:rowOff>
                  </from>
                  <to>
                    <xdr:col>1</xdr:col>
                    <xdr:colOff>4140200</xdr:colOff>
                    <xdr:row>3</xdr:row>
                    <xdr:rowOff>787400</xdr:rowOff>
                  </to>
                </anchor>
              </controlPr>
            </control>
          </mc:Choice>
          <mc:Fallback/>
        </mc:AlternateContent>
        <mc:AlternateContent xmlns:mc="http://schemas.openxmlformats.org/markup-compatibility/2006">
          <mc:Choice Requires="x14">
            <control shapeId="10266" r:id="rId13" name="Group Box 26">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10268" r:id="rId14" name="Check Box 28">
              <controlPr defaultSize="0" autoFill="0" autoLine="0" autoPict="0">
                <anchor moveWithCells="1">
                  <from>
                    <xdr:col>1</xdr:col>
                    <xdr:colOff>0</xdr:colOff>
                    <xdr:row>3</xdr:row>
                    <xdr:rowOff>749300</xdr:rowOff>
                  </from>
                  <to>
                    <xdr:col>1</xdr:col>
                    <xdr:colOff>4140200</xdr:colOff>
                    <xdr:row>3</xdr:row>
                    <xdr:rowOff>965200</xdr:rowOff>
                  </to>
                </anchor>
              </controlPr>
            </control>
          </mc:Choice>
          <mc:Fallback/>
        </mc:AlternateContent>
        <mc:AlternateContent xmlns:mc="http://schemas.openxmlformats.org/markup-compatibility/2006">
          <mc:Choice Requires="x14">
            <control shapeId="10269" r:id="rId15" name="Check Box 29">
              <controlPr defaultSize="0" autoFill="0" autoLine="0" autoPict="0">
                <anchor moveWithCells="1">
                  <from>
                    <xdr:col>1</xdr:col>
                    <xdr:colOff>0</xdr:colOff>
                    <xdr:row>3</xdr:row>
                    <xdr:rowOff>914400</xdr:rowOff>
                  </from>
                  <to>
                    <xdr:col>1</xdr:col>
                    <xdr:colOff>4140200</xdr:colOff>
                    <xdr:row>3</xdr:row>
                    <xdr:rowOff>1130300</xdr:rowOff>
                  </to>
                </anchor>
              </controlPr>
            </control>
          </mc:Choice>
          <mc:Fallback/>
        </mc:AlternateContent>
        <mc:AlternateContent xmlns:mc="http://schemas.openxmlformats.org/markup-compatibility/2006">
          <mc:Choice Requires="x14">
            <control shapeId="10270" r:id="rId16" name="Check Box 30">
              <controlPr defaultSize="0" autoFill="0" autoLine="0" autoPict="0">
                <anchor moveWithCells="1">
                  <from>
                    <xdr:col>1</xdr:col>
                    <xdr:colOff>0</xdr:colOff>
                    <xdr:row>3</xdr:row>
                    <xdr:rowOff>1079500</xdr:rowOff>
                  </from>
                  <to>
                    <xdr:col>1</xdr:col>
                    <xdr:colOff>4140200</xdr:colOff>
                    <xdr:row>3</xdr:row>
                    <xdr:rowOff>1282700</xdr:rowOff>
                  </to>
                </anchor>
              </controlPr>
            </control>
          </mc:Choice>
          <mc:Fallback/>
        </mc:AlternateContent>
        <mc:AlternateContent xmlns:mc="http://schemas.openxmlformats.org/markup-compatibility/2006">
          <mc:Choice Requires="x14">
            <control shapeId="10271" r:id="rId17" name="Check Box 31">
              <controlPr defaultSize="0" autoFill="0" autoLine="0" autoPict="0">
                <anchor moveWithCells="1">
                  <from>
                    <xdr:col>1</xdr:col>
                    <xdr:colOff>0</xdr:colOff>
                    <xdr:row>3</xdr:row>
                    <xdr:rowOff>1244600</xdr:rowOff>
                  </from>
                  <to>
                    <xdr:col>1</xdr:col>
                    <xdr:colOff>4140200</xdr:colOff>
                    <xdr:row>3</xdr:row>
                    <xdr:rowOff>1549400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enableFormatConditionsCalculation="0">
    <tabColor theme="5"/>
  </sheetPr>
  <dimension ref="A1:L12"/>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65" t="s">
        <v>43</v>
      </c>
      <c r="B1" s="64"/>
    </row>
    <row r="2" spans="1:9" ht="45" customHeight="1">
      <c r="A2" s="71" t="s">
        <v>52</v>
      </c>
      <c r="B2" s="70"/>
    </row>
    <row r="3" spans="1:9" ht="18" customHeight="1">
      <c r="A3" s="16" t="s">
        <v>0</v>
      </c>
      <c r="B3" s="16" t="s">
        <v>1</v>
      </c>
    </row>
    <row r="4" spans="1:9" ht="210" customHeight="1">
      <c r="A4" s="63" t="s">
        <v>134</v>
      </c>
      <c r="B4" s="2" t="s">
        <v>2</v>
      </c>
      <c r="E4" s="43">
        <v>0</v>
      </c>
      <c r="F4" s="22">
        <f>IF(E4&gt;1, 1, 0)</f>
        <v>0</v>
      </c>
      <c r="G4" s="22">
        <f>(E4-1)*F4</f>
        <v>0</v>
      </c>
    </row>
    <row r="5" spans="1:9" ht="20" customHeight="1">
      <c r="A5" s="66"/>
      <c r="B5" s="41" t="s">
        <v>3</v>
      </c>
      <c r="E5" s="43"/>
    </row>
    <row r="6" spans="1:9" ht="119.25" customHeight="1">
      <c r="A6" s="67" t="s">
        <v>44</v>
      </c>
      <c r="B6" s="17" t="s">
        <v>2</v>
      </c>
      <c r="E6" s="43">
        <v>0</v>
      </c>
      <c r="F6" s="22">
        <f>IF(E6&gt;1, 1, 0)</f>
        <v>0</v>
      </c>
      <c r="G6" s="22">
        <f>(E6-1)*F6</f>
        <v>0</v>
      </c>
    </row>
    <row r="7" spans="1:9" ht="20" customHeight="1">
      <c r="A7" s="68"/>
      <c r="B7" s="42" t="s">
        <v>3</v>
      </c>
      <c r="E7" s="22">
        <f>IF(I7&gt;0, SUM(E4:E6), 0)</f>
        <v>0</v>
      </c>
      <c r="F7" s="22">
        <f>SUM(F4:F6)</f>
        <v>0</v>
      </c>
      <c r="G7" s="22">
        <f>SUM(G4:G6)</f>
        <v>0</v>
      </c>
      <c r="H7" s="23" t="e">
        <f>G7/F7</f>
        <v>#DIV/0!</v>
      </c>
      <c r="I7" s="22">
        <f>COUNTIF(F4:F6, 1)</f>
        <v>0</v>
      </c>
    </row>
    <row r="8" spans="1:9">
      <c r="A8" s="8"/>
      <c r="B8" s="8"/>
    </row>
    <row r="9" spans="1:9">
      <c r="A9" s="8"/>
      <c r="B9" s="8"/>
    </row>
    <row r="10" spans="1:9">
      <c r="A10" s="8"/>
      <c r="B10" s="8"/>
    </row>
    <row r="11" spans="1:9">
      <c r="A11" s="8"/>
      <c r="B11" s="8"/>
    </row>
    <row r="12" spans="1:9" ht="28.5" customHeight="1">
      <c r="A12" s="61" t="s">
        <v>143</v>
      </c>
      <c r="B12" s="62"/>
    </row>
  </sheetData>
  <sheetProtection password="C878" sheet="1" objects="1" scenarios="1" selectLockedCells="1"/>
  <mergeCells count="5">
    <mergeCell ref="A1:B1"/>
    <mergeCell ref="A4:A5"/>
    <mergeCell ref="A6:A7"/>
    <mergeCell ref="A2:B2"/>
    <mergeCell ref="A12:B12"/>
  </mergeCells>
  <pageMargins left="0.7" right="0.7" top="0.75" bottom="0.75" header="0.3" footer="0.3"/>
  <pageSetup orientation="landscape"/>
  <ignoredErrors>
    <ignoredError sqref="H7"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9217" r:id="rId3" name="Option Button 1">
              <controlPr defaultSize="0" autoFill="0" autoLine="0" autoPict="0" altText="1 - Low">
                <anchor moveWithCells="1">
                  <from>
                    <xdr:col>0</xdr:col>
                    <xdr:colOff>25400</xdr:colOff>
                    <xdr:row>3</xdr:row>
                    <xdr:rowOff>406400</xdr:rowOff>
                  </from>
                  <to>
                    <xdr:col>0</xdr:col>
                    <xdr:colOff>1168400</xdr:colOff>
                    <xdr:row>3</xdr:row>
                    <xdr:rowOff>596900</xdr:rowOff>
                  </to>
                </anchor>
              </controlPr>
            </control>
          </mc:Choice>
          <mc:Fallback/>
        </mc:AlternateContent>
        <mc:AlternateContent xmlns:mc="http://schemas.openxmlformats.org/markup-compatibility/2006">
          <mc:Choice Requires="x14">
            <control shapeId="9218" r:id="rId4" name="Option Button 2">
              <controlPr defaultSize="0" autoFill="0" autoLine="0" autoPict="0">
                <anchor moveWithCells="1">
                  <from>
                    <xdr:col>0</xdr:col>
                    <xdr:colOff>1219200</xdr:colOff>
                    <xdr:row>3</xdr:row>
                    <xdr:rowOff>406400</xdr:rowOff>
                  </from>
                  <to>
                    <xdr:col>0</xdr:col>
                    <xdr:colOff>1778000</xdr:colOff>
                    <xdr:row>3</xdr:row>
                    <xdr:rowOff>596900</xdr:rowOff>
                  </to>
                </anchor>
              </controlPr>
            </control>
          </mc:Choice>
          <mc:Fallback/>
        </mc:AlternateContent>
        <mc:AlternateContent xmlns:mc="http://schemas.openxmlformats.org/markup-compatibility/2006">
          <mc:Choice Requires="x14">
            <control shapeId="9219" r:id="rId5" name="Option Button 3">
              <controlPr defaultSize="0" autoFill="0" autoLine="0" autoPict="0" altText="1 - Low">
                <anchor moveWithCells="1">
                  <from>
                    <xdr:col>0</xdr:col>
                    <xdr:colOff>1816100</xdr:colOff>
                    <xdr:row>3</xdr:row>
                    <xdr:rowOff>406400</xdr:rowOff>
                  </from>
                  <to>
                    <xdr:col>0</xdr:col>
                    <xdr:colOff>2159000</xdr:colOff>
                    <xdr:row>3</xdr:row>
                    <xdr:rowOff>596900</xdr:rowOff>
                  </to>
                </anchor>
              </controlPr>
            </control>
          </mc:Choice>
          <mc:Fallback/>
        </mc:AlternateContent>
        <mc:AlternateContent xmlns:mc="http://schemas.openxmlformats.org/markup-compatibility/2006">
          <mc:Choice Requires="x14">
            <control shapeId="9220" r:id="rId6" name="Option Button 4">
              <controlPr defaultSize="0" autoFill="0" autoLine="0" autoPict="0" altText="1 - Low">
                <anchor moveWithCells="1">
                  <from>
                    <xdr:col>0</xdr:col>
                    <xdr:colOff>2260600</xdr:colOff>
                    <xdr:row>3</xdr:row>
                    <xdr:rowOff>406400</xdr:rowOff>
                  </from>
                  <to>
                    <xdr:col>0</xdr:col>
                    <xdr:colOff>2806700</xdr:colOff>
                    <xdr:row>3</xdr:row>
                    <xdr:rowOff>596900</xdr:rowOff>
                  </to>
                </anchor>
              </controlPr>
            </control>
          </mc:Choice>
          <mc:Fallback/>
        </mc:AlternateContent>
        <mc:AlternateContent xmlns:mc="http://schemas.openxmlformats.org/markup-compatibility/2006">
          <mc:Choice Requires="x14">
            <control shapeId="9221" r:id="rId7" name="Option Button 5">
              <controlPr defaultSize="0" autoFill="0" autoLine="0" autoPict="0" altText="1 - Low">
                <anchor moveWithCells="1">
                  <from>
                    <xdr:col>0</xdr:col>
                    <xdr:colOff>2692400</xdr:colOff>
                    <xdr:row>3</xdr:row>
                    <xdr:rowOff>406400</xdr:rowOff>
                  </from>
                  <to>
                    <xdr:col>0</xdr:col>
                    <xdr:colOff>3035300</xdr:colOff>
                    <xdr:row>3</xdr:row>
                    <xdr:rowOff>596900</xdr:rowOff>
                  </to>
                </anchor>
              </controlPr>
            </control>
          </mc:Choice>
          <mc:Fallback/>
        </mc:AlternateContent>
        <mc:AlternateContent xmlns:mc="http://schemas.openxmlformats.org/markup-compatibility/2006">
          <mc:Choice Requires="x14">
            <control shapeId="9222" r:id="rId8" name="Option Button 6">
              <controlPr defaultSize="0" autoFill="0" autoLine="0" autoPict="0" altText="1 - Low">
                <anchor moveWithCells="1">
                  <from>
                    <xdr:col>0</xdr:col>
                    <xdr:colOff>3124200</xdr:colOff>
                    <xdr:row>3</xdr:row>
                    <xdr:rowOff>406400</xdr:rowOff>
                  </from>
                  <to>
                    <xdr:col>1</xdr:col>
                    <xdr:colOff>0</xdr:colOff>
                    <xdr:row>3</xdr:row>
                    <xdr:rowOff>596900</xdr:rowOff>
                  </to>
                </anchor>
              </controlPr>
            </control>
          </mc:Choice>
          <mc:Fallback/>
        </mc:AlternateContent>
        <mc:AlternateContent xmlns:mc="http://schemas.openxmlformats.org/markup-compatibility/2006">
          <mc:Choice Requires="x14">
            <control shapeId="9223" r:id="rId9" name="Check Box 7">
              <controlPr defaultSize="0" autoFill="0" autoLine="0" autoPict="0">
                <anchor moveWithCells="1">
                  <from>
                    <xdr:col>1</xdr:col>
                    <xdr:colOff>0</xdr:colOff>
                    <xdr:row>3</xdr:row>
                    <xdr:rowOff>419100</xdr:rowOff>
                  </from>
                  <to>
                    <xdr:col>1</xdr:col>
                    <xdr:colOff>4229100</xdr:colOff>
                    <xdr:row>3</xdr:row>
                    <xdr:rowOff>711200</xdr:rowOff>
                  </to>
                </anchor>
              </controlPr>
            </control>
          </mc:Choice>
          <mc:Fallback/>
        </mc:AlternateContent>
        <mc:AlternateContent xmlns:mc="http://schemas.openxmlformats.org/markup-compatibility/2006">
          <mc:Choice Requires="x14">
            <control shapeId="9224" r:id="rId10" name="Check Box 8">
              <controlPr defaultSize="0" autoFill="0" autoLine="0" autoPict="0">
                <anchor moveWithCells="1">
                  <from>
                    <xdr:col>1</xdr:col>
                    <xdr:colOff>0</xdr:colOff>
                    <xdr:row>3</xdr:row>
                    <xdr:rowOff>647700</xdr:rowOff>
                  </from>
                  <to>
                    <xdr:col>1</xdr:col>
                    <xdr:colOff>4191000</xdr:colOff>
                    <xdr:row>3</xdr:row>
                    <xdr:rowOff>990600</xdr:rowOff>
                  </to>
                </anchor>
              </controlPr>
            </control>
          </mc:Choice>
          <mc:Fallback/>
        </mc:AlternateContent>
        <mc:AlternateContent xmlns:mc="http://schemas.openxmlformats.org/markup-compatibility/2006">
          <mc:Choice Requires="x14">
            <control shapeId="9225" r:id="rId11" name="Check Box 9">
              <controlPr defaultSize="0" autoFill="0" autoLine="0" autoPict="0">
                <anchor moveWithCells="1">
                  <from>
                    <xdr:col>1</xdr:col>
                    <xdr:colOff>0</xdr:colOff>
                    <xdr:row>3</xdr:row>
                    <xdr:rowOff>914400</xdr:rowOff>
                  </from>
                  <to>
                    <xdr:col>1</xdr:col>
                    <xdr:colOff>4229100</xdr:colOff>
                    <xdr:row>3</xdr:row>
                    <xdr:rowOff>1130300</xdr:rowOff>
                  </to>
                </anchor>
              </controlPr>
            </control>
          </mc:Choice>
          <mc:Fallback/>
        </mc:AlternateContent>
        <mc:AlternateContent xmlns:mc="http://schemas.openxmlformats.org/markup-compatibility/2006">
          <mc:Choice Requires="x14">
            <control shapeId="9226" r:id="rId12" name="Check Box 10">
              <controlPr defaultSize="0" autoFill="0" autoLine="0" autoPict="0">
                <anchor moveWithCells="1">
                  <from>
                    <xdr:col>1</xdr:col>
                    <xdr:colOff>0</xdr:colOff>
                    <xdr:row>3</xdr:row>
                    <xdr:rowOff>1079500</xdr:rowOff>
                  </from>
                  <to>
                    <xdr:col>1</xdr:col>
                    <xdr:colOff>4140200</xdr:colOff>
                    <xdr:row>3</xdr:row>
                    <xdr:rowOff>1282700</xdr:rowOff>
                  </to>
                </anchor>
              </controlPr>
            </control>
          </mc:Choice>
          <mc:Fallback/>
        </mc:AlternateContent>
        <mc:AlternateContent xmlns:mc="http://schemas.openxmlformats.org/markup-compatibility/2006">
          <mc:Choice Requires="x14">
            <control shapeId="9228" r:id="rId13" name="Check Box 12">
              <controlPr defaultSize="0" autoFill="0" autoLine="0" autoPict="0">
                <anchor moveWithCells="1">
                  <from>
                    <xdr:col>1</xdr:col>
                    <xdr:colOff>0</xdr:colOff>
                    <xdr:row>5</xdr:row>
                    <xdr:rowOff>266700</xdr:rowOff>
                  </from>
                  <to>
                    <xdr:col>1</xdr:col>
                    <xdr:colOff>4330700</xdr:colOff>
                    <xdr:row>5</xdr:row>
                    <xdr:rowOff>482600</xdr:rowOff>
                  </to>
                </anchor>
              </controlPr>
            </control>
          </mc:Choice>
          <mc:Fallback/>
        </mc:AlternateContent>
        <mc:AlternateContent xmlns:mc="http://schemas.openxmlformats.org/markup-compatibility/2006">
          <mc:Choice Requires="x14">
            <control shapeId="9230" r:id="rId14" name="Check Box 14">
              <controlPr defaultSize="0" autoFill="0" autoLine="0" autoPict="0">
                <anchor moveWithCells="1">
                  <from>
                    <xdr:col>1</xdr:col>
                    <xdr:colOff>0</xdr:colOff>
                    <xdr:row>5</xdr:row>
                    <xdr:rowOff>469900</xdr:rowOff>
                  </from>
                  <to>
                    <xdr:col>1</xdr:col>
                    <xdr:colOff>3886200</xdr:colOff>
                    <xdr:row>5</xdr:row>
                    <xdr:rowOff>787400</xdr:rowOff>
                  </to>
                </anchor>
              </controlPr>
            </control>
          </mc:Choice>
          <mc:Fallback/>
        </mc:AlternateContent>
        <mc:AlternateContent xmlns:mc="http://schemas.openxmlformats.org/markup-compatibility/2006">
          <mc:Choice Requires="x14">
            <control shapeId="9231" r:id="rId15" name="Option Button 15">
              <controlPr defaultSize="0" autoFill="0" autoLine="0" autoPict="0" altText="1 - Low">
                <anchor moveWithCells="1">
                  <from>
                    <xdr:col>0</xdr:col>
                    <xdr:colOff>0</xdr:colOff>
                    <xdr:row>5</xdr:row>
                    <xdr:rowOff>457200</xdr:rowOff>
                  </from>
                  <to>
                    <xdr:col>0</xdr:col>
                    <xdr:colOff>1143000</xdr:colOff>
                    <xdr:row>5</xdr:row>
                    <xdr:rowOff>635000</xdr:rowOff>
                  </to>
                </anchor>
              </controlPr>
            </control>
          </mc:Choice>
          <mc:Fallback/>
        </mc:AlternateContent>
        <mc:AlternateContent xmlns:mc="http://schemas.openxmlformats.org/markup-compatibility/2006">
          <mc:Choice Requires="x14">
            <control shapeId="9232" r:id="rId16" name="Option Button 16">
              <controlPr defaultSize="0" autoFill="0" autoLine="0" autoPict="0">
                <anchor moveWithCells="1">
                  <from>
                    <xdr:col>0</xdr:col>
                    <xdr:colOff>1206500</xdr:colOff>
                    <xdr:row>5</xdr:row>
                    <xdr:rowOff>457200</xdr:rowOff>
                  </from>
                  <to>
                    <xdr:col>0</xdr:col>
                    <xdr:colOff>1765300</xdr:colOff>
                    <xdr:row>5</xdr:row>
                    <xdr:rowOff>635000</xdr:rowOff>
                  </to>
                </anchor>
              </controlPr>
            </control>
          </mc:Choice>
          <mc:Fallback/>
        </mc:AlternateContent>
        <mc:AlternateContent xmlns:mc="http://schemas.openxmlformats.org/markup-compatibility/2006">
          <mc:Choice Requires="x14">
            <control shapeId="9233" r:id="rId17" name="Option Button 17">
              <controlPr defaultSize="0" autoFill="0" autoLine="0" autoPict="0" altText="1 - Low">
                <anchor moveWithCells="1">
                  <from>
                    <xdr:col>0</xdr:col>
                    <xdr:colOff>1803400</xdr:colOff>
                    <xdr:row>5</xdr:row>
                    <xdr:rowOff>457200</xdr:rowOff>
                  </from>
                  <to>
                    <xdr:col>0</xdr:col>
                    <xdr:colOff>2133600</xdr:colOff>
                    <xdr:row>5</xdr:row>
                    <xdr:rowOff>647700</xdr:rowOff>
                  </to>
                </anchor>
              </controlPr>
            </control>
          </mc:Choice>
          <mc:Fallback/>
        </mc:AlternateContent>
        <mc:AlternateContent xmlns:mc="http://schemas.openxmlformats.org/markup-compatibility/2006">
          <mc:Choice Requires="x14">
            <control shapeId="9234" r:id="rId18" name="Option Button 18">
              <controlPr defaultSize="0" autoFill="0" autoLine="0" autoPict="0" altText="1 - Low">
                <anchor moveWithCells="1">
                  <from>
                    <xdr:col>0</xdr:col>
                    <xdr:colOff>2235200</xdr:colOff>
                    <xdr:row>5</xdr:row>
                    <xdr:rowOff>457200</xdr:rowOff>
                  </from>
                  <to>
                    <xdr:col>0</xdr:col>
                    <xdr:colOff>2781300</xdr:colOff>
                    <xdr:row>5</xdr:row>
                    <xdr:rowOff>635000</xdr:rowOff>
                  </to>
                </anchor>
              </controlPr>
            </control>
          </mc:Choice>
          <mc:Fallback/>
        </mc:AlternateContent>
        <mc:AlternateContent xmlns:mc="http://schemas.openxmlformats.org/markup-compatibility/2006">
          <mc:Choice Requires="x14">
            <control shapeId="9235" r:id="rId19" name="Option Button 19">
              <controlPr defaultSize="0" autoFill="0" autoLine="0" autoPict="0" altText="1 - Low">
                <anchor moveWithCells="1">
                  <from>
                    <xdr:col>0</xdr:col>
                    <xdr:colOff>2667000</xdr:colOff>
                    <xdr:row>5</xdr:row>
                    <xdr:rowOff>457200</xdr:rowOff>
                  </from>
                  <to>
                    <xdr:col>0</xdr:col>
                    <xdr:colOff>3009900</xdr:colOff>
                    <xdr:row>5</xdr:row>
                    <xdr:rowOff>647700</xdr:rowOff>
                  </to>
                </anchor>
              </controlPr>
            </control>
          </mc:Choice>
          <mc:Fallback/>
        </mc:AlternateContent>
        <mc:AlternateContent xmlns:mc="http://schemas.openxmlformats.org/markup-compatibility/2006">
          <mc:Choice Requires="x14">
            <control shapeId="9236" r:id="rId20" name="Option Button 20">
              <controlPr defaultSize="0" autoFill="0" autoLine="0" autoPict="0" altText="1 - Low">
                <anchor moveWithCells="1">
                  <from>
                    <xdr:col>0</xdr:col>
                    <xdr:colOff>3111500</xdr:colOff>
                    <xdr:row>5</xdr:row>
                    <xdr:rowOff>457200</xdr:rowOff>
                  </from>
                  <to>
                    <xdr:col>0</xdr:col>
                    <xdr:colOff>3695700</xdr:colOff>
                    <xdr:row>5</xdr:row>
                    <xdr:rowOff>635000</xdr:rowOff>
                  </to>
                </anchor>
              </controlPr>
            </control>
          </mc:Choice>
          <mc:Fallback/>
        </mc:AlternateContent>
        <mc:AlternateContent xmlns:mc="http://schemas.openxmlformats.org/markup-compatibility/2006">
          <mc:Choice Requires="x14">
            <control shapeId="9237" r:id="rId21" name="Check Box 21">
              <controlPr defaultSize="0" autoFill="0" autoLine="0" autoPict="0">
                <anchor moveWithCells="1">
                  <from>
                    <xdr:col>1</xdr:col>
                    <xdr:colOff>0</xdr:colOff>
                    <xdr:row>5</xdr:row>
                    <xdr:rowOff>749300</xdr:rowOff>
                  </from>
                  <to>
                    <xdr:col>1</xdr:col>
                    <xdr:colOff>4178300</xdr:colOff>
                    <xdr:row>5</xdr:row>
                    <xdr:rowOff>1066800</xdr:rowOff>
                  </to>
                </anchor>
              </controlPr>
            </control>
          </mc:Choice>
          <mc:Fallback/>
        </mc:AlternateContent>
        <mc:AlternateContent xmlns:mc="http://schemas.openxmlformats.org/markup-compatibility/2006">
          <mc:Choice Requires="x14">
            <control shapeId="9238" r:id="rId22" name="Check Box 22">
              <controlPr defaultSize="0" autoFill="0" autoLine="0" autoPict="0">
                <anchor moveWithCells="1">
                  <from>
                    <xdr:col>1</xdr:col>
                    <xdr:colOff>0</xdr:colOff>
                    <xdr:row>5</xdr:row>
                    <xdr:rowOff>1028700</xdr:rowOff>
                  </from>
                  <to>
                    <xdr:col>1</xdr:col>
                    <xdr:colOff>3606800</xdr:colOff>
                    <xdr:row>5</xdr:row>
                    <xdr:rowOff>1231900</xdr:rowOff>
                  </to>
                </anchor>
              </controlPr>
            </control>
          </mc:Choice>
          <mc:Fallback/>
        </mc:AlternateContent>
        <mc:AlternateContent xmlns:mc="http://schemas.openxmlformats.org/markup-compatibility/2006">
          <mc:Choice Requires="x14">
            <control shapeId="9273" r:id="rId23" name="Group Box 57">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9274" r:id="rId24" name="Group Box 58">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9278" r:id="rId25" name="Check Box 62">
              <controlPr defaultSize="0" autoFill="0" autoLine="0" autoPict="0">
                <anchor moveWithCells="1">
                  <from>
                    <xdr:col>1</xdr:col>
                    <xdr:colOff>0</xdr:colOff>
                    <xdr:row>3</xdr:row>
                    <xdr:rowOff>1727200</xdr:rowOff>
                  </from>
                  <to>
                    <xdr:col>1</xdr:col>
                    <xdr:colOff>4140200</xdr:colOff>
                    <xdr:row>3</xdr:row>
                    <xdr:rowOff>1930400</xdr:rowOff>
                  </to>
                </anchor>
              </controlPr>
            </control>
          </mc:Choice>
          <mc:Fallback/>
        </mc:AlternateContent>
        <mc:AlternateContent xmlns:mc="http://schemas.openxmlformats.org/markup-compatibility/2006">
          <mc:Choice Requires="x14">
            <control shapeId="9279" r:id="rId26" name="Check Box 63">
              <controlPr defaultSize="0" autoFill="0" autoLine="0" autoPict="0">
                <anchor moveWithCells="1">
                  <from>
                    <xdr:col>1</xdr:col>
                    <xdr:colOff>0</xdr:colOff>
                    <xdr:row>3</xdr:row>
                    <xdr:rowOff>1257300</xdr:rowOff>
                  </from>
                  <to>
                    <xdr:col>1</xdr:col>
                    <xdr:colOff>4140200</xdr:colOff>
                    <xdr:row>3</xdr:row>
                    <xdr:rowOff>1473200</xdr:rowOff>
                  </to>
                </anchor>
              </controlPr>
            </control>
          </mc:Choice>
          <mc:Fallback/>
        </mc:AlternateContent>
        <mc:AlternateContent xmlns:mc="http://schemas.openxmlformats.org/markup-compatibility/2006">
          <mc:Choice Requires="x14">
            <control shapeId="9280" r:id="rId27" name="Check Box 64">
              <controlPr defaultSize="0" autoFill="0" autoLine="0" autoPict="0">
                <anchor moveWithCells="1">
                  <from>
                    <xdr:col>1</xdr:col>
                    <xdr:colOff>0</xdr:colOff>
                    <xdr:row>3</xdr:row>
                    <xdr:rowOff>1460500</xdr:rowOff>
                  </from>
                  <to>
                    <xdr:col>1</xdr:col>
                    <xdr:colOff>4140200</xdr:colOff>
                    <xdr:row>3</xdr:row>
                    <xdr:rowOff>1752600</xdr:rowOff>
                  </to>
                </anchor>
              </controlPr>
            </control>
          </mc:Choice>
          <mc:Fallback/>
        </mc:AlternateContent>
        <mc:AlternateContent xmlns:mc="http://schemas.openxmlformats.org/markup-compatibility/2006">
          <mc:Choice Requires="x14">
            <control shapeId="9281" r:id="rId28" name="Check Box 65">
              <controlPr defaultSize="0" autoFill="0" autoLine="0" autoPict="0">
                <anchor moveWithCells="1">
                  <from>
                    <xdr:col>1</xdr:col>
                    <xdr:colOff>0</xdr:colOff>
                    <xdr:row>3</xdr:row>
                    <xdr:rowOff>25400</xdr:rowOff>
                  </from>
                  <to>
                    <xdr:col>1</xdr:col>
                    <xdr:colOff>4229100</xdr:colOff>
                    <xdr:row>3</xdr:row>
                    <xdr:rowOff>444500</xdr:rowOff>
                  </to>
                </anchor>
              </controlPr>
            </control>
          </mc:Choice>
          <mc:Fallback/>
        </mc:AlternateContent>
        <mc:AlternateContent xmlns:mc="http://schemas.openxmlformats.org/markup-compatibility/2006">
          <mc:Choice Requires="x14">
            <control shapeId="9286" r:id="rId29" name="Check Box 70">
              <controlPr defaultSize="0" autoFill="0" autoLine="0" autoPict="0">
                <anchor moveWithCells="1">
                  <from>
                    <xdr:col>1</xdr:col>
                    <xdr:colOff>0</xdr:colOff>
                    <xdr:row>5</xdr:row>
                    <xdr:rowOff>25400</xdr:rowOff>
                  </from>
                  <to>
                    <xdr:col>1</xdr:col>
                    <xdr:colOff>3975100</xdr:colOff>
                    <xdr:row>5</xdr:row>
                    <xdr:rowOff>304800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theme="6"/>
  </sheetPr>
  <dimension ref="A1:L30"/>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3" width="8.83203125" style="1"/>
    <col min="4" max="9" width="8.83203125" style="34"/>
    <col min="10" max="12" width="8.83203125" style="1"/>
  </cols>
  <sheetData>
    <row r="1" spans="1:7">
      <c r="A1" s="73" t="s">
        <v>45</v>
      </c>
      <c r="B1" s="74"/>
    </row>
    <row r="2" spans="1:7" ht="45" customHeight="1">
      <c r="A2" s="71" t="s">
        <v>52</v>
      </c>
      <c r="B2" s="70"/>
    </row>
    <row r="3" spans="1:7" ht="18" customHeight="1">
      <c r="A3" s="16" t="s">
        <v>0</v>
      </c>
      <c r="B3" s="16" t="s">
        <v>1</v>
      </c>
    </row>
    <row r="4" spans="1:7" ht="48" customHeight="1">
      <c r="A4" s="63" t="s">
        <v>46</v>
      </c>
      <c r="B4" s="2" t="s">
        <v>2</v>
      </c>
      <c r="E4" s="43">
        <v>0</v>
      </c>
      <c r="F4" s="34">
        <f>IF(E4&gt;1, 1, 0)</f>
        <v>0</v>
      </c>
      <c r="G4" s="34">
        <f>(E4-1)*F4</f>
        <v>0</v>
      </c>
    </row>
    <row r="5" spans="1:7" ht="20" customHeight="1">
      <c r="A5" s="66"/>
      <c r="B5" s="41" t="s">
        <v>3</v>
      </c>
      <c r="E5" s="43"/>
    </row>
    <row r="6" spans="1:7" ht="45" customHeight="1">
      <c r="A6" s="75" t="s">
        <v>135</v>
      </c>
      <c r="B6" s="18" t="s">
        <v>2</v>
      </c>
      <c r="E6" s="43">
        <v>0</v>
      </c>
      <c r="F6" s="34">
        <f>IF(E6&gt;1, 1, 0)</f>
        <v>0</v>
      </c>
      <c r="G6" s="34">
        <f>(E6-1)*F6</f>
        <v>0</v>
      </c>
    </row>
    <row r="7" spans="1:7" ht="20" customHeight="1">
      <c r="A7" s="76"/>
      <c r="B7" s="45" t="s">
        <v>3</v>
      </c>
      <c r="E7" s="43"/>
    </row>
    <row r="8" spans="1:7" ht="54.75" customHeight="1">
      <c r="A8" s="63" t="s">
        <v>47</v>
      </c>
      <c r="B8" s="2" t="s">
        <v>2</v>
      </c>
      <c r="E8" s="43">
        <v>0</v>
      </c>
      <c r="F8" s="34">
        <f>IF(E8&gt;1, 1, 0)</f>
        <v>0</v>
      </c>
      <c r="G8" s="34">
        <f>(E8-1)*F8</f>
        <v>0</v>
      </c>
    </row>
    <row r="9" spans="1:7" ht="20" customHeight="1">
      <c r="A9" s="64"/>
      <c r="B9" s="41" t="s">
        <v>3</v>
      </c>
      <c r="E9" s="43"/>
    </row>
    <row r="10" spans="1:7" ht="47.25" customHeight="1">
      <c r="A10" s="75" t="s">
        <v>48</v>
      </c>
      <c r="B10" s="18" t="s">
        <v>2</v>
      </c>
      <c r="E10" s="43">
        <v>0</v>
      </c>
      <c r="F10" s="34">
        <f>IF(E10&gt;1, 1, 0)</f>
        <v>0</v>
      </c>
      <c r="G10" s="34">
        <f>(E10-1)*F10</f>
        <v>0</v>
      </c>
    </row>
    <row r="11" spans="1:7" ht="19.5" customHeight="1">
      <c r="A11" s="76"/>
      <c r="B11" s="45" t="s">
        <v>3</v>
      </c>
      <c r="E11" s="43"/>
    </row>
    <row r="12" spans="1:7" ht="69.75" customHeight="1">
      <c r="A12" s="63" t="s">
        <v>115</v>
      </c>
      <c r="B12" s="2" t="s">
        <v>2</v>
      </c>
      <c r="E12" s="43">
        <v>0</v>
      </c>
      <c r="F12" s="34">
        <f>IF(E12&gt;1, 1, 0)</f>
        <v>0</v>
      </c>
      <c r="G12" s="34">
        <f>(E12-1)*F12</f>
        <v>0</v>
      </c>
    </row>
    <row r="13" spans="1:7" ht="20" customHeight="1">
      <c r="A13" s="64"/>
      <c r="B13" s="41" t="s">
        <v>3</v>
      </c>
      <c r="E13" s="43"/>
    </row>
    <row r="14" spans="1:7" ht="77.25" customHeight="1">
      <c r="A14" s="75" t="s">
        <v>116</v>
      </c>
      <c r="B14" s="18" t="s">
        <v>2</v>
      </c>
      <c r="E14" s="43">
        <v>0</v>
      </c>
      <c r="F14" s="34">
        <f>IF(E14&gt;1, 1, 0)</f>
        <v>0</v>
      </c>
      <c r="G14" s="34">
        <f>(E14-1)*F14</f>
        <v>0</v>
      </c>
    </row>
    <row r="15" spans="1:7" ht="21.75" customHeight="1">
      <c r="A15" s="76"/>
      <c r="B15" s="45" t="s">
        <v>3</v>
      </c>
      <c r="E15" s="43"/>
    </row>
    <row r="16" spans="1:7" ht="54.75" customHeight="1">
      <c r="A16" s="63" t="s">
        <v>117</v>
      </c>
      <c r="B16" s="2" t="s">
        <v>2</v>
      </c>
      <c r="E16" s="43">
        <v>0</v>
      </c>
      <c r="F16" s="34">
        <f>IF(E16&gt;1, 1, 0)</f>
        <v>0</v>
      </c>
      <c r="G16" s="34">
        <f>(E16-1)*F16</f>
        <v>0</v>
      </c>
    </row>
    <row r="17" spans="1:9" ht="21.75" customHeight="1">
      <c r="A17" s="64"/>
      <c r="B17" s="41" t="s">
        <v>3</v>
      </c>
      <c r="E17" s="43"/>
    </row>
    <row r="18" spans="1:9" ht="44.25" customHeight="1">
      <c r="A18" s="75" t="s">
        <v>49</v>
      </c>
      <c r="B18" s="18" t="s">
        <v>2</v>
      </c>
      <c r="E18" s="43">
        <v>0</v>
      </c>
      <c r="F18" s="34">
        <f>IF(E18&gt;1, 1, 0)</f>
        <v>0</v>
      </c>
      <c r="G18" s="34">
        <f>(E18-1)*F18</f>
        <v>0</v>
      </c>
    </row>
    <row r="19" spans="1:9" ht="21.75" customHeight="1">
      <c r="A19" s="76"/>
      <c r="B19" s="45" t="s">
        <v>3</v>
      </c>
      <c r="E19" s="43"/>
    </row>
    <row r="20" spans="1:9" ht="60" customHeight="1">
      <c r="A20" s="63" t="s">
        <v>50</v>
      </c>
      <c r="B20" s="2" t="s">
        <v>2</v>
      </c>
      <c r="E20" s="43">
        <v>0</v>
      </c>
      <c r="F20" s="34">
        <f>IF(E20&gt;1, 1, 0)</f>
        <v>0</v>
      </c>
      <c r="G20" s="34">
        <f>(E20-1)*F20</f>
        <v>0</v>
      </c>
    </row>
    <row r="21" spans="1:9" ht="21.75" customHeight="1">
      <c r="A21" s="64"/>
      <c r="B21" s="41" t="s">
        <v>3</v>
      </c>
      <c r="E21" s="43"/>
    </row>
    <row r="22" spans="1:9" ht="44.25" customHeight="1">
      <c r="A22" s="75" t="s">
        <v>51</v>
      </c>
      <c r="B22" s="18" t="s">
        <v>2</v>
      </c>
      <c r="E22" s="43">
        <v>0</v>
      </c>
      <c r="F22" s="34">
        <f>IF(E22&gt;1, 1, 0)</f>
        <v>0</v>
      </c>
      <c r="G22" s="34">
        <f>(E22-1)*F22</f>
        <v>0</v>
      </c>
    </row>
    <row r="23" spans="1:9" ht="22.5" customHeight="1">
      <c r="A23" s="76"/>
      <c r="B23" s="45" t="s">
        <v>3</v>
      </c>
      <c r="E23" s="43"/>
    </row>
    <row r="24" spans="1:9" ht="64.5" customHeight="1">
      <c r="A24" s="63" t="s">
        <v>125</v>
      </c>
      <c r="B24" s="33" t="s">
        <v>2</v>
      </c>
      <c r="E24" s="46">
        <v>0</v>
      </c>
      <c r="F24" s="34">
        <f>IF(E24&gt;1, 1, 0)</f>
        <v>0</v>
      </c>
      <c r="G24" s="34">
        <f>(E24-1)*F24</f>
        <v>0</v>
      </c>
      <c r="H24" s="35"/>
    </row>
    <row r="25" spans="1:9" ht="22.5" customHeight="1">
      <c r="A25" s="64"/>
      <c r="B25" s="41" t="s">
        <v>3</v>
      </c>
      <c r="E25" s="36">
        <f>IF(I25&gt;0, SUM(E4:E24), 0)</f>
        <v>0</v>
      </c>
      <c r="F25" s="36">
        <f>SUM(F4:F24)</f>
        <v>0</v>
      </c>
      <c r="G25" s="36">
        <f>SUM(G4:G24)</f>
        <v>0</v>
      </c>
      <c r="H25" s="35" t="e">
        <f>G25/F25</f>
        <v>#DIV/0!</v>
      </c>
      <c r="I25" s="34">
        <f>COUNTIF(F4:F22, 1)</f>
        <v>0</v>
      </c>
    </row>
    <row r="26" spans="1:9">
      <c r="A26" s="8"/>
      <c r="B26" s="8"/>
    </row>
    <row r="27" spans="1:9">
      <c r="A27" s="8"/>
      <c r="B27" s="8"/>
    </row>
    <row r="28" spans="1:9">
      <c r="A28" s="8"/>
      <c r="B28" s="8"/>
    </row>
    <row r="29" spans="1:9">
      <c r="A29" s="8"/>
      <c r="B29" s="8"/>
    </row>
    <row r="30" spans="1:9" ht="28.5" customHeight="1">
      <c r="A30" s="61" t="s">
        <v>143</v>
      </c>
      <c r="B30" s="62"/>
    </row>
  </sheetData>
  <sheetProtection password="C878" sheet="1" objects="1" scenarios="1" selectLockedCells="1"/>
  <mergeCells count="14">
    <mergeCell ref="A30:B30"/>
    <mergeCell ref="A24:A25"/>
    <mergeCell ref="A1:B1"/>
    <mergeCell ref="A4:A5"/>
    <mergeCell ref="A6:A7"/>
    <mergeCell ref="A8:A9"/>
    <mergeCell ref="A10:A11"/>
    <mergeCell ref="A22:A23"/>
    <mergeCell ref="A2:B2"/>
    <mergeCell ref="A14:A15"/>
    <mergeCell ref="A16:A17"/>
    <mergeCell ref="A18:A19"/>
    <mergeCell ref="A20:A21"/>
    <mergeCell ref="A12:A13"/>
  </mergeCells>
  <pageMargins left="0.7" right="0.7" top="0.75" bottom="0.75" header="0.3" footer="0.3"/>
  <pageSetup orientation="landscape"/>
  <ignoredErrors>
    <ignoredError sqref="H25"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11265" r:id="rId3" name="Option Button 1">
              <controlPr defaultSize="0" autoFill="0" autoLine="0" autoPict="0" altText="1 - Low">
                <anchor moveWithCells="1">
                  <from>
                    <xdr:col>0</xdr:col>
                    <xdr:colOff>0</xdr:colOff>
                    <xdr:row>6</xdr:row>
                    <xdr:rowOff>0</xdr:rowOff>
                  </from>
                  <to>
                    <xdr:col>0</xdr:col>
                    <xdr:colOff>1143000</xdr:colOff>
                    <xdr:row>6</xdr:row>
                    <xdr:rowOff>139700</xdr:rowOff>
                  </to>
                </anchor>
              </controlPr>
            </control>
          </mc:Choice>
          <mc:Fallback/>
        </mc:AlternateContent>
        <mc:AlternateContent xmlns:mc="http://schemas.openxmlformats.org/markup-compatibility/2006">
          <mc:Choice Requires="x14">
            <control shapeId="11266" r:id="rId4" name="Option Button 2">
              <controlPr defaultSize="0" autoFill="0" autoLine="0" autoPict="0">
                <anchor moveWithCells="1">
                  <from>
                    <xdr:col>0</xdr:col>
                    <xdr:colOff>1206500</xdr:colOff>
                    <xdr:row>6</xdr:row>
                    <xdr:rowOff>0</xdr:rowOff>
                  </from>
                  <to>
                    <xdr:col>0</xdr:col>
                    <xdr:colOff>1765300</xdr:colOff>
                    <xdr:row>6</xdr:row>
                    <xdr:rowOff>139700</xdr:rowOff>
                  </to>
                </anchor>
              </controlPr>
            </control>
          </mc:Choice>
          <mc:Fallback/>
        </mc:AlternateContent>
        <mc:AlternateContent xmlns:mc="http://schemas.openxmlformats.org/markup-compatibility/2006">
          <mc:Choice Requires="x14">
            <control shapeId="11267" r:id="rId5" name="Option Button 3">
              <controlPr defaultSize="0" autoFill="0" autoLine="0" autoPict="0" altText="1 - Low">
                <anchor moveWithCells="1">
                  <from>
                    <xdr:col>0</xdr:col>
                    <xdr:colOff>1803400</xdr:colOff>
                    <xdr:row>6</xdr:row>
                    <xdr:rowOff>0</xdr:rowOff>
                  </from>
                  <to>
                    <xdr:col>0</xdr:col>
                    <xdr:colOff>2133600</xdr:colOff>
                    <xdr:row>6</xdr:row>
                    <xdr:rowOff>139700</xdr:rowOff>
                  </to>
                </anchor>
              </controlPr>
            </control>
          </mc:Choice>
          <mc:Fallback/>
        </mc:AlternateContent>
        <mc:AlternateContent xmlns:mc="http://schemas.openxmlformats.org/markup-compatibility/2006">
          <mc:Choice Requires="x14">
            <control shapeId="11268" r:id="rId6" name="Option Button 4">
              <controlPr defaultSize="0" autoFill="0" autoLine="0" autoPict="0" altText="1 - Low">
                <anchor moveWithCells="1">
                  <from>
                    <xdr:col>0</xdr:col>
                    <xdr:colOff>2235200</xdr:colOff>
                    <xdr:row>6</xdr:row>
                    <xdr:rowOff>0</xdr:rowOff>
                  </from>
                  <to>
                    <xdr:col>0</xdr:col>
                    <xdr:colOff>2781300</xdr:colOff>
                    <xdr:row>6</xdr:row>
                    <xdr:rowOff>139700</xdr:rowOff>
                  </to>
                </anchor>
              </controlPr>
            </control>
          </mc:Choice>
          <mc:Fallback/>
        </mc:AlternateContent>
        <mc:AlternateContent xmlns:mc="http://schemas.openxmlformats.org/markup-compatibility/2006">
          <mc:Choice Requires="x14">
            <control shapeId="11269" r:id="rId7" name="Option Button 5">
              <controlPr defaultSize="0" autoFill="0" autoLine="0" autoPict="0" altText="1 - Low">
                <anchor moveWithCells="1">
                  <from>
                    <xdr:col>0</xdr:col>
                    <xdr:colOff>2667000</xdr:colOff>
                    <xdr:row>6</xdr:row>
                    <xdr:rowOff>0</xdr:rowOff>
                  </from>
                  <to>
                    <xdr:col>0</xdr:col>
                    <xdr:colOff>3009900</xdr:colOff>
                    <xdr:row>6</xdr:row>
                    <xdr:rowOff>139700</xdr:rowOff>
                  </to>
                </anchor>
              </controlPr>
            </control>
          </mc:Choice>
          <mc:Fallback/>
        </mc:AlternateContent>
        <mc:AlternateContent xmlns:mc="http://schemas.openxmlformats.org/markup-compatibility/2006">
          <mc:Choice Requires="x14">
            <control shapeId="11270" r:id="rId8" name="Option Button 6">
              <controlPr defaultSize="0" autoFill="0" autoLine="0" autoPict="0" altText="1 - Low">
                <anchor moveWithCells="1">
                  <from>
                    <xdr:col>0</xdr:col>
                    <xdr:colOff>3111500</xdr:colOff>
                    <xdr:row>6</xdr:row>
                    <xdr:rowOff>0</xdr:rowOff>
                  </from>
                  <to>
                    <xdr:col>0</xdr:col>
                    <xdr:colOff>3695700</xdr:colOff>
                    <xdr:row>6</xdr:row>
                    <xdr:rowOff>139700</xdr:rowOff>
                  </to>
                </anchor>
              </controlPr>
            </control>
          </mc:Choice>
          <mc:Fallback/>
        </mc:AlternateContent>
        <mc:AlternateContent xmlns:mc="http://schemas.openxmlformats.org/markup-compatibility/2006">
          <mc:Choice Requires="x14">
            <control shapeId="11271" r:id="rId9" name="Option Button 7">
              <controlPr defaultSize="0" autoFill="0" autoLine="0" autoPict="0" altText="1 - Low">
                <anchor moveWithCells="1">
                  <from>
                    <xdr:col>0</xdr:col>
                    <xdr:colOff>25400</xdr:colOff>
                    <xdr:row>3</xdr:row>
                    <xdr:rowOff>558800</xdr:rowOff>
                  </from>
                  <to>
                    <xdr:col>0</xdr:col>
                    <xdr:colOff>1168400</xdr:colOff>
                    <xdr:row>4</xdr:row>
                    <xdr:rowOff>101600</xdr:rowOff>
                  </to>
                </anchor>
              </controlPr>
            </control>
          </mc:Choice>
          <mc:Fallback/>
        </mc:AlternateContent>
        <mc:AlternateContent xmlns:mc="http://schemas.openxmlformats.org/markup-compatibility/2006">
          <mc:Choice Requires="x14">
            <control shapeId="11272" r:id="rId10" name="Option Button 8">
              <controlPr defaultSize="0" autoFill="0" autoLine="0" autoPict="0">
                <anchor moveWithCells="1">
                  <from>
                    <xdr:col>0</xdr:col>
                    <xdr:colOff>1219200</xdr:colOff>
                    <xdr:row>3</xdr:row>
                    <xdr:rowOff>558800</xdr:rowOff>
                  </from>
                  <to>
                    <xdr:col>0</xdr:col>
                    <xdr:colOff>1778000</xdr:colOff>
                    <xdr:row>4</xdr:row>
                    <xdr:rowOff>101600</xdr:rowOff>
                  </to>
                </anchor>
              </controlPr>
            </control>
          </mc:Choice>
          <mc:Fallback/>
        </mc:AlternateContent>
        <mc:AlternateContent xmlns:mc="http://schemas.openxmlformats.org/markup-compatibility/2006">
          <mc:Choice Requires="x14">
            <control shapeId="11273" r:id="rId11" name="Option Button 9">
              <controlPr defaultSize="0" autoFill="0" autoLine="0" autoPict="0" altText="1 - Low">
                <anchor moveWithCells="1">
                  <from>
                    <xdr:col>0</xdr:col>
                    <xdr:colOff>1816100</xdr:colOff>
                    <xdr:row>3</xdr:row>
                    <xdr:rowOff>558800</xdr:rowOff>
                  </from>
                  <to>
                    <xdr:col>0</xdr:col>
                    <xdr:colOff>2159000</xdr:colOff>
                    <xdr:row>4</xdr:row>
                    <xdr:rowOff>114300</xdr:rowOff>
                  </to>
                </anchor>
              </controlPr>
            </control>
          </mc:Choice>
          <mc:Fallback/>
        </mc:AlternateContent>
        <mc:AlternateContent xmlns:mc="http://schemas.openxmlformats.org/markup-compatibility/2006">
          <mc:Choice Requires="x14">
            <control shapeId="11274" r:id="rId12" name="Option Button 10">
              <controlPr defaultSize="0" autoFill="0" autoLine="0" autoPict="0" altText="1 - Low">
                <anchor moveWithCells="1">
                  <from>
                    <xdr:col>0</xdr:col>
                    <xdr:colOff>2260600</xdr:colOff>
                    <xdr:row>3</xdr:row>
                    <xdr:rowOff>558800</xdr:rowOff>
                  </from>
                  <to>
                    <xdr:col>0</xdr:col>
                    <xdr:colOff>2806700</xdr:colOff>
                    <xdr:row>4</xdr:row>
                    <xdr:rowOff>101600</xdr:rowOff>
                  </to>
                </anchor>
              </controlPr>
            </control>
          </mc:Choice>
          <mc:Fallback/>
        </mc:AlternateContent>
        <mc:AlternateContent xmlns:mc="http://schemas.openxmlformats.org/markup-compatibility/2006">
          <mc:Choice Requires="x14">
            <control shapeId="11275" r:id="rId13" name="Option Button 11">
              <controlPr defaultSize="0" autoFill="0" autoLine="0" autoPict="0" altText="1 - Low">
                <anchor moveWithCells="1">
                  <from>
                    <xdr:col>0</xdr:col>
                    <xdr:colOff>2692400</xdr:colOff>
                    <xdr:row>3</xdr:row>
                    <xdr:rowOff>558800</xdr:rowOff>
                  </from>
                  <to>
                    <xdr:col>0</xdr:col>
                    <xdr:colOff>3035300</xdr:colOff>
                    <xdr:row>4</xdr:row>
                    <xdr:rowOff>114300</xdr:rowOff>
                  </to>
                </anchor>
              </controlPr>
            </control>
          </mc:Choice>
          <mc:Fallback/>
        </mc:AlternateContent>
        <mc:AlternateContent xmlns:mc="http://schemas.openxmlformats.org/markup-compatibility/2006">
          <mc:Choice Requires="x14">
            <control shapeId="11276" r:id="rId14" name="Option Button 12">
              <controlPr defaultSize="0" autoFill="0" autoLine="0" autoPict="0" altText="1 - Low">
                <anchor moveWithCells="1">
                  <from>
                    <xdr:col>0</xdr:col>
                    <xdr:colOff>3124200</xdr:colOff>
                    <xdr:row>3</xdr:row>
                    <xdr:rowOff>558800</xdr:rowOff>
                  </from>
                  <to>
                    <xdr:col>1</xdr:col>
                    <xdr:colOff>0</xdr:colOff>
                    <xdr:row>4</xdr:row>
                    <xdr:rowOff>101600</xdr:rowOff>
                  </to>
                </anchor>
              </controlPr>
            </control>
          </mc:Choice>
          <mc:Fallback/>
        </mc:AlternateContent>
        <mc:AlternateContent xmlns:mc="http://schemas.openxmlformats.org/markup-compatibility/2006">
          <mc:Choice Requires="x14">
            <control shapeId="11277" r:id="rId15" name="Check Box 13">
              <controlPr defaultSize="0" autoFill="0" autoLine="0" autoPict="0">
                <anchor moveWithCells="1">
                  <from>
                    <xdr:col>1</xdr:col>
                    <xdr:colOff>0</xdr:colOff>
                    <xdr:row>3</xdr:row>
                    <xdr:rowOff>12700</xdr:rowOff>
                  </from>
                  <to>
                    <xdr:col>1</xdr:col>
                    <xdr:colOff>4229100</xdr:colOff>
                    <xdr:row>3</xdr:row>
                    <xdr:rowOff>330200</xdr:rowOff>
                  </to>
                </anchor>
              </controlPr>
            </control>
          </mc:Choice>
          <mc:Fallback/>
        </mc:AlternateContent>
        <mc:AlternateContent xmlns:mc="http://schemas.openxmlformats.org/markup-compatibility/2006">
          <mc:Choice Requires="x14">
            <control shapeId="11278" r:id="rId16" name="Check Box 14">
              <controlPr defaultSize="0" autoFill="0" autoLine="0" autoPict="0">
                <anchor moveWithCells="1">
                  <from>
                    <xdr:col>1</xdr:col>
                    <xdr:colOff>0</xdr:colOff>
                    <xdr:row>5</xdr:row>
                    <xdr:rowOff>12700</xdr:rowOff>
                  </from>
                  <to>
                    <xdr:col>1</xdr:col>
                    <xdr:colOff>3606800</xdr:colOff>
                    <xdr:row>5</xdr:row>
                    <xdr:rowOff>215900</xdr:rowOff>
                  </to>
                </anchor>
              </controlPr>
            </control>
          </mc:Choice>
          <mc:Fallback/>
        </mc:AlternateContent>
        <mc:AlternateContent xmlns:mc="http://schemas.openxmlformats.org/markup-compatibility/2006">
          <mc:Choice Requires="x14">
            <control shapeId="11285" r:id="rId17" name="Check Box 21">
              <controlPr defaultSize="0" autoFill="0" autoLine="0" autoPict="0">
                <anchor moveWithCells="1">
                  <from>
                    <xdr:col>1</xdr:col>
                    <xdr:colOff>0</xdr:colOff>
                    <xdr:row>7</xdr:row>
                    <xdr:rowOff>0</xdr:rowOff>
                  </from>
                  <to>
                    <xdr:col>1</xdr:col>
                    <xdr:colOff>4216400</xdr:colOff>
                    <xdr:row>7</xdr:row>
                    <xdr:rowOff>431800</xdr:rowOff>
                  </to>
                </anchor>
              </controlPr>
            </control>
          </mc:Choice>
          <mc:Fallback/>
        </mc:AlternateContent>
        <mc:AlternateContent xmlns:mc="http://schemas.openxmlformats.org/markup-compatibility/2006">
          <mc:Choice Requires="x14">
            <control shapeId="11286" r:id="rId18" name="Check Box 22">
              <controlPr defaultSize="0" autoFill="0" autoLine="0" autoPict="0">
                <anchor moveWithCells="1">
                  <from>
                    <xdr:col>1</xdr:col>
                    <xdr:colOff>0</xdr:colOff>
                    <xdr:row>9</xdr:row>
                    <xdr:rowOff>0</xdr:rowOff>
                  </from>
                  <to>
                    <xdr:col>1</xdr:col>
                    <xdr:colOff>4216400</xdr:colOff>
                    <xdr:row>9</xdr:row>
                    <xdr:rowOff>228600</xdr:rowOff>
                  </to>
                </anchor>
              </controlPr>
            </control>
          </mc:Choice>
          <mc:Fallback/>
        </mc:AlternateContent>
        <mc:AlternateContent xmlns:mc="http://schemas.openxmlformats.org/markup-compatibility/2006">
          <mc:Choice Requires="x14">
            <control shapeId="11287" r:id="rId19" name="Check Box 23">
              <controlPr defaultSize="0" autoFill="0" autoLine="0" autoPict="0">
                <anchor moveWithCells="1">
                  <from>
                    <xdr:col>1</xdr:col>
                    <xdr:colOff>0</xdr:colOff>
                    <xdr:row>9</xdr:row>
                    <xdr:rowOff>177800</xdr:rowOff>
                  </from>
                  <to>
                    <xdr:col>1</xdr:col>
                    <xdr:colOff>4064000</xdr:colOff>
                    <xdr:row>9</xdr:row>
                    <xdr:rowOff>520700</xdr:rowOff>
                  </to>
                </anchor>
              </controlPr>
            </control>
          </mc:Choice>
          <mc:Fallback/>
        </mc:AlternateContent>
        <mc:AlternateContent xmlns:mc="http://schemas.openxmlformats.org/markup-compatibility/2006">
          <mc:Choice Requires="x14">
            <control shapeId="11291" r:id="rId20" name="Check Box 27">
              <controlPr defaultSize="0" autoFill="0" autoLine="0" autoPict="0">
                <anchor moveWithCells="1">
                  <from>
                    <xdr:col>1</xdr:col>
                    <xdr:colOff>0</xdr:colOff>
                    <xdr:row>11</xdr:row>
                    <xdr:rowOff>0</xdr:rowOff>
                  </from>
                  <to>
                    <xdr:col>1</xdr:col>
                    <xdr:colOff>3606800</xdr:colOff>
                    <xdr:row>11</xdr:row>
                    <xdr:rowOff>203200</xdr:rowOff>
                  </to>
                </anchor>
              </controlPr>
            </control>
          </mc:Choice>
          <mc:Fallback/>
        </mc:AlternateContent>
        <mc:AlternateContent xmlns:mc="http://schemas.openxmlformats.org/markup-compatibility/2006">
          <mc:Choice Requires="x14">
            <control shapeId="11292" r:id="rId21" name="Option Button 28">
              <controlPr defaultSize="0" autoFill="0" autoLine="0" autoPict="0" altText="1 - Low">
                <anchor moveWithCells="1">
                  <from>
                    <xdr:col>0</xdr:col>
                    <xdr:colOff>0</xdr:colOff>
                    <xdr:row>9</xdr:row>
                    <xdr:rowOff>571500</xdr:rowOff>
                  </from>
                  <to>
                    <xdr:col>0</xdr:col>
                    <xdr:colOff>1143000</xdr:colOff>
                    <xdr:row>10</xdr:row>
                    <xdr:rowOff>152400</xdr:rowOff>
                  </to>
                </anchor>
              </controlPr>
            </control>
          </mc:Choice>
          <mc:Fallback/>
        </mc:AlternateContent>
        <mc:AlternateContent xmlns:mc="http://schemas.openxmlformats.org/markup-compatibility/2006">
          <mc:Choice Requires="x14">
            <control shapeId="11293" r:id="rId22" name="Option Button 29">
              <controlPr defaultSize="0" autoFill="0" autoLine="0" autoPict="0">
                <anchor moveWithCells="1">
                  <from>
                    <xdr:col>0</xdr:col>
                    <xdr:colOff>1206500</xdr:colOff>
                    <xdr:row>9</xdr:row>
                    <xdr:rowOff>571500</xdr:rowOff>
                  </from>
                  <to>
                    <xdr:col>0</xdr:col>
                    <xdr:colOff>1765300</xdr:colOff>
                    <xdr:row>10</xdr:row>
                    <xdr:rowOff>152400</xdr:rowOff>
                  </to>
                </anchor>
              </controlPr>
            </control>
          </mc:Choice>
          <mc:Fallback/>
        </mc:AlternateContent>
        <mc:AlternateContent xmlns:mc="http://schemas.openxmlformats.org/markup-compatibility/2006">
          <mc:Choice Requires="x14">
            <control shapeId="11294" r:id="rId23" name="Option Button 30">
              <controlPr defaultSize="0" autoFill="0" autoLine="0" autoPict="0" altText="1 - Low">
                <anchor moveWithCells="1">
                  <from>
                    <xdr:col>0</xdr:col>
                    <xdr:colOff>1803400</xdr:colOff>
                    <xdr:row>9</xdr:row>
                    <xdr:rowOff>571500</xdr:rowOff>
                  </from>
                  <to>
                    <xdr:col>0</xdr:col>
                    <xdr:colOff>2133600</xdr:colOff>
                    <xdr:row>10</xdr:row>
                    <xdr:rowOff>165100</xdr:rowOff>
                  </to>
                </anchor>
              </controlPr>
            </control>
          </mc:Choice>
          <mc:Fallback/>
        </mc:AlternateContent>
        <mc:AlternateContent xmlns:mc="http://schemas.openxmlformats.org/markup-compatibility/2006">
          <mc:Choice Requires="x14">
            <control shapeId="11295" r:id="rId24" name="Option Button 31">
              <controlPr defaultSize="0" autoFill="0" autoLine="0" autoPict="0" altText="1 - Low">
                <anchor moveWithCells="1">
                  <from>
                    <xdr:col>0</xdr:col>
                    <xdr:colOff>2235200</xdr:colOff>
                    <xdr:row>9</xdr:row>
                    <xdr:rowOff>571500</xdr:rowOff>
                  </from>
                  <to>
                    <xdr:col>0</xdr:col>
                    <xdr:colOff>2781300</xdr:colOff>
                    <xdr:row>10</xdr:row>
                    <xdr:rowOff>152400</xdr:rowOff>
                  </to>
                </anchor>
              </controlPr>
            </control>
          </mc:Choice>
          <mc:Fallback/>
        </mc:AlternateContent>
        <mc:AlternateContent xmlns:mc="http://schemas.openxmlformats.org/markup-compatibility/2006">
          <mc:Choice Requires="x14">
            <control shapeId="11296" r:id="rId25" name="Option Button 32">
              <controlPr defaultSize="0" autoFill="0" autoLine="0" autoPict="0" altText="1 - Low">
                <anchor moveWithCells="1">
                  <from>
                    <xdr:col>0</xdr:col>
                    <xdr:colOff>2667000</xdr:colOff>
                    <xdr:row>9</xdr:row>
                    <xdr:rowOff>571500</xdr:rowOff>
                  </from>
                  <to>
                    <xdr:col>0</xdr:col>
                    <xdr:colOff>3009900</xdr:colOff>
                    <xdr:row>10</xdr:row>
                    <xdr:rowOff>165100</xdr:rowOff>
                  </to>
                </anchor>
              </controlPr>
            </control>
          </mc:Choice>
          <mc:Fallback/>
        </mc:AlternateContent>
        <mc:AlternateContent xmlns:mc="http://schemas.openxmlformats.org/markup-compatibility/2006">
          <mc:Choice Requires="x14">
            <control shapeId="11297" r:id="rId26" name="Option Button 33">
              <controlPr defaultSize="0" autoFill="0" autoLine="0" autoPict="0" altText="1 - Low">
                <anchor moveWithCells="1">
                  <from>
                    <xdr:col>0</xdr:col>
                    <xdr:colOff>3111500</xdr:colOff>
                    <xdr:row>9</xdr:row>
                    <xdr:rowOff>571500</xdr:rowOff>
                  </from>
                  <to>
                    <xdr:col>0</xdr:col>
                    <xdr:colOff>3695700</xdr:colOff>
                    <xdr:row>10</xdr:row>
                    <xdr:rowOff>152400</xdr:rowOff>
                  </to>
                </anchor>
              </controlPr>
            </control>
          </mc:Choice>
          <mc:Fallback/>
        </mc:AlternateContent>
        <mc:AlternateContent xmlns:mc="http://schemas.openxmlformats.org/markup-compatibility/2006">
          <mc:Choice Requires="x14">
            <control shapeId="11298" r:id="rId27" name="Option Button 34">
              <controlPr defaultSize="0" autoFill="0" autoLine="0" autoPict="0" altText="1 - Low">
                <anchor moveWithCells="1">
                  <from>
                    <xdr:col>0</xdr:col>
                    <xdr:colOff>0</xdr:colOff>
                    <xdr:row>11</xdr:row>
                    <xdr:rowOff>558800</xdr:rowOff>
                  </from>
                  <to>
                    <xdr:col>0</xdr:col>
                    <xdr:colOff>1143000</xdr:colOff>
                    <xdr:row>11</xdr:row>
                    <xdr:rowOff>723900</xdr:rowOff>
                  </to>
                </anchor>
              </controlPr>
            </control>
          </mc:Choice>
          <mc:Fallback/>
        </mc:AlternateContent>
        <mc:AlternateContent xmlns:mc="http://schemas.openxmlformats.org/markup-compatibility/2006">
          <mc:Choice Requires="x14">
            <control shapeId="11299" r:id="rId28" name="Option Button 35">
              <controlPr defaultSize="0" autoFill="0" autoLine="0" autoPict="0">
                <anchor moveWithCells="1">
                  <from>
                    <xdr:col>0</xdr:col>
                    <xdr:colOff>1206500</xdr:colOff>
                    <xdr:row>11</xdr:row>
                    <xdr:rowOff>558800</xdr:rowOff>
                  </from>
                  <to>
                    <xdr:col>0</xdr:col>
                    <xdr:colOff>1765300</xdr:colOff>
                    <xdr:row>11</xdr:row>
                    <xdr:rowOff>723900</xdr:rowOff>
                  </to>
                </anchor>
              </controlPr>
            </control>
          </mc:Choice>
          <mc:Fallback/>
        </mc:AlternateContent>
        <mc:AlternateContent xmlns:mc="http://schemas.openxmlformats.org/markup-compatibility/2006">
          <mc:Choice Requires="x14">
            <control shapeId="11300" r:id="rId29" name="Option Button 36">
              <controlPr defaultSize="0" autoFill="0" autoLine="0" autoPict="0" altText="1 - Low">
                <anchor moveWithCells="1">
                  <from>
                    <xdr:col>0</xdr:col>
                    <xdr:colOff>1803400</xdr:colOff>
                    <xdr:row>11</xdr:row>
                    <xdr:rowOff>558800</xdr:rowOff>
                  </from>
                  <to>
                    <xdr:col>0</xdr:col>
                    <xdr:colOff>2133600</xdr:colOff>
                    <xdr:row>11</xdr:row>
                    <xdr:rowOff>736600</xdr:rowOff>
                  </to>
                </anchor>
              </controlPr>
            </control>
          </mc:Choice>
          <mc:Fallback/>
        </mc:AlternateContent>
        <mc:AlternateContent xmlns:mc="http://schemas.openxmlformats.org/markup-compatibility/2006">
          <mc:Choice Requires="x14">
            <control shapeId="11301" r:id="rId30" name="Option Button 37">
              <controlPr defaultSize="0" autoFill="0" autoLine="0" autoPict="0" altText="1 - Low">
                <anchor moveWithCells="1">
                  <from>
                    <xdr:col>0</xdr:col>
                    <xdr:colOff>2235200</xdr:colOff>
                    <xdr:row>11</xdr:row>
                    <xdr:rowOff>558800</xdr:rowOff>
                  </from>
                  <to>
                    <xdr:col>0</xdr:col>
                    <xdr:colOff>2781300</xdr:colOff>
                    <xdr:row>11</xdr:row>
                    <xdr:rowOff>723900</xdr:rowOff>
                  </to>
                </anchor>
              </controlPr>
            </control>
          </mc:Choice>
          <mc:Fallback/>
        </mc:AlternateContent>
        <mc:AlternateContent xmlns:mc="http://schemas.openxmlformats.org/markup-compatibility/2006">
          <mc:Choice Requires="x14">
            <control shapeId="11302" r:id="rId31" name="Option Button 38">
              <controlPr defaultSize="0" autoFill="0" autoLine="0" autoPict="0" altText="1 - Low">
                <anchor moveWithCells="1">
                  <from>
                    <xdr:col>0</xdr:col>
                    <xdr:colOff>2667000</xdr:colOff>
                    <xdr:row>11</xdr:row>
                    <xdr:rowOff>558800</xdr:rowOff>
                  </from>
                  <to>
                    <xdr:col>0</xdr:col>
                    <xdr:colOff>3009900</xdr:colOff>
                    <xdr:row>11</xdr:row>
                    <xdr:rowOff>736600</xdr:rowOff>
                  </to>
                </anchor>
              </controlPr>
            </control>
          </mc:Choice>
          <mc:Fallback/>
        </mc:AlternateContent>
        <mc:AlternateContent xmlns:mc="http://schemas.openxmlformats.org/markup-compatibility/2006">
          <mc:Choice Requires="x14">
            <control shapeId="11303" r:id="rId32" name="Option Button 39">
              <controlPr defaultSize="0" autoFill="0" autoLine="0" autoPict="0" altText="1 - Low">
                <anchor moveWithCells="1">
                  <from>
                    <xdr:col>0</xdr:col>
                    <xdr:colOff>3111500</xdr:colOff>
                    <xdr:row>11</xdr:row>
                    <xdr:rowOff>558800</xdr:rowOff>
                  </from>
                  <to>
                    <xdr:col>0</xdr:col>
                    <xdr:colOff>3695700</xdr:colOff>
                    <xdr:row>11</xdr:row>
                    <xdr:rowOff>723900</xdr:rowOff>
                  </to>
                </anchor>
              </controlPr>
            </control>
          </mc:Choice>
          <mc:Fallback/>
        </mc:AlternateContent>
        <mc:AlternateContent xmlns:mc="http://schemas.openxmlformats.org/markup-compatibility/2006">
          <mc:Choice Requires="x14">
            <control shapeId="11320" r:id="rId33" name="Group Box 56">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11321" r:id="rId34" name="Group Box 57">
              <controlPr defaultSize="0" autoFill="0" autoPict="0">
                <anchor moveWithCells="1">
                  <from>
                    <xdr:col>0</xdr:col>
                    <xdr:colOff>0</xdr:colOff>
                    <xdr:row>5</xdr:row>
                    <xdr:rowOff>0</xdr:rowOff>
                  </from>
                  <to>
                    <xdr:col>1</xdr:col>
                    <xdr:colOff>0</xdr:colOff>
                    <xdr:row>7</xdr:row>
                    <xdr:rowOff>0</xdr:rowOff>
                  </to>
                </anchor>
              </controlPr>
            </control>
          </mc:Choice>
          <mc:Fallback/>
        </mc:AlternateContent>
        <mc:AlternateContent xmlns:mc="http://schemas.openxmlformats.org/markup-compatibility/2006">
          <mc:Choice Requires="x14">
            <control shapeId="11324" r:id="rId35" name="Option Button 60">
              <controlPr defaultSize="0" autoFill="0" autoLine="0" autoPict="0" altText="1 - Low">
                <anchor moveWithCells="1">
                  <from>
                    <xdr:col>0</xdr:col>
                    <xdr:colOff>0</xdr:colOff>
                    <xdr:row>7</xdr:row>
                    <xdr:rowOff>596900</xdr:rowOff>
                  </from>
                  <to>
                    <xdr:col>0</xdr:col>
                    <xdr:colOff>1143000</xdr:colOff>
                    <xdr:row>8</xdr:row>
                    <xdr:rowOff>63500</xdr:rowOff>
                  </to>
                </anchor>
              </controlPr>
            </control>
          </mc:Choice>
          <mc:Fallback/>
        </mc:AlternateContent>
        <mc:AlternateContent xmlns:mc="http://schemas.openxmlformats.org/markup-compatibility/2006">
          <mc:Choice Requires="x14">
            <control shapeId="11325" r:id="rId36" name="Option Button 61">
              <controlPr defaultSize="0" autoFill="0" autoLine="0" autoPict="0">
                <anchor moveWithCells="1">
                  <from>
                    <xdr:col>0</xdr:col>
                    <xdr:colOff>1206500</xdr:colOff>
                    <xdr:row>7</xdr:row>
                    <xdr:rowOff>596900</xdr:rowOff>
                  </from>
                  <to>
                    <xdr:col>0</xdr:col>
                    <xdr:colOff>1765300</xdr:colOff>
                    <xdr:row>8</xdr:row>
                    <xdr:rowOff>63500</xdr:rowOff>
                  </to>
                </anchor>
              </controlPr>
            </control>
          </mc:Choice>
          <mc:Fallback/>
        </mc:AlternateContent>
        <mc:AlternateContent xmlns:mc="http://schemas.openxmlformats.org/markup-compatibility/2006">
          <mc:Choice Requires="x14">
            <control shapeId="11326" r:id="rId37" name="Option Button 62">
              <controlPr defaultSize="0" autoFill="0" autoLine="0" autoPict="0" altText="1 - Low">
                <anchor moveWithCells="1">
                  <from>
                    <xdr:col>0</xdr:col>
                    <xdr:colOff>1803400</xdr:colOff>
                    <xdr:row>7</xdr:row>
                    <xdr:rowOff>596900</xdr:rowOff>
                  </from>
                  <to>
                    <xdr:col>0</xdr:col>
                    <xdr:colOff>2133600</xdr:colOff>
                    <xdr:row>8</xdr:row>
                    <xdr:rowOff>76200</xdr:rowOff>
                  </to>
                </anchor>
              </controlPr>
            </control>
          </mc:Choice>
          <mc:Fallback/>
        </mc:AlternateContent>
        <mc:AlternateContent xmlns:mc="http://schemas.openxmlformats.org/markup-compatibility/2006">
          <mc:Choice Requires="x14">
            <control shapeId="11327" r:id="rId38" name="Option Button 63">
              <controlPr defaultSize="0" autoFill="0" autoLine="0" autoPict="0" altText="1 - Low">
                <anchor moveWithCells="1">
                  <from>
                    <xdr:col>0</xdr:col>
                    <xdr:colOff>2235200</xdr:colOff>
                    <xdr:row>7</xdr:row>
                    <xdr:rowOff>596900</xdr:rowOff>
                  </from>
                  <to>
                    <xdr:col>0</xdr:col>
                    <xdr:colOff>2781300</xdr:colOff>
                    <xdr:row>8</xdr:row>
                    <xdr:rowOff>63500</xdr:rowOff>
                  </to>
                </anchor>
              </controlPr>
            </control>
          </mc:Choice>
          <mc:Fallback/>
        </mc:AlternateContent>
        <mc:AlternateContent xmlns:mc="http://schemas.openxmlformats.org/markup-compatibility/2006">
          <mc:Choice Requires="x14">
            <control shapeId="11328" r:id="rId39" name="Option Button 64">
              <controlPr defaultSize="0" autoFill="0" autoLine="0" autoPict="0" altText="1 - Low">
                <anchor moveWithCells="1">
                  <from>
                    <xdr:col>0</xdr:col>
                    <xdr:colOff>2667000</xdr:colOff>
                    <xdr:row>7</xdr:row>
                    <xdr:rowOff>596900</xdr:rowOff>
                  </from>
                  <to>
                    <xdr:col>0</xdr:col>
                    <xdr:colOff>3009900</xdr:colOff>
                    <xdr:row>8</xdr:row>
                    <xdr:rowOff>76200</xdr:rowOff>
                  </to>
                </anchor>
              </controlPr>
            </control>
          </mc:Choice>
          <mc:Fallback/>
        </mc:AlternateContent>
        <mc:AlternateContent xmlns:mc="http://schemas.openxmlformats.org/markup-compatibility/2006">
          <mc:Choice Requires="x14">
            <control shapeId="11329" r:id="rId40" name="Option Button 65">
              <controlPr defaultSize="0" autoFill="0" autoLine="0" autoPict="0" altText="1 - Low">
                <anchor moveWithCells="1">
                  <from>
                    <xdr:col>0</xdr:col>
                    <xdr:colOff>3111500</xdr:colOff>
                    <xdr:row>7</xdr:row>
                    <xdr:rowOff>596900</xdr:rowOff>
                  </from>
                  <to>
                    <xdr:col>0</xdr:col>
                    <xdr:colOff>3695700</xdr:colOff>
                    <xdr:row>8</xdr:row>
                    <xdr:rowOff>63500</xdr:rowOff>
                  </to>
                </anchor>
              </controlPr>
            </control>
          </mc:Choice>
          <mc:Fallback/>
        </mc:AlternateContent>
        <mc:AlternateContent xmlns:mc="http://schemas.openxmlformats.org/markup-compatibility/2006">
          <mc:Choice Requires="x14">
            <control shapeId="11330" r:id="rId41" name="Group Box 66">
              <controlPr defaultSize="0" autoFill="0" autoPict="0">
                <anchor moveWithCells="1">
                  <from>
                    <xdr:col>0</xdr:col>
                    <xdr:colOff>0</xdr:colOff>
                    <xdr:row>7</xdr:row>
                    <xdr:rowOff>0</xdr:rowOff>
                  </from>
                  <to>
                    <xdr:col>1</xdr:col>
                    <xdr:colOff>0</xdr:colOff>
                    <xdr:row>9</xdr:row>
                    <xdr:rowOff>0</xdr:rowOff>
                  </to>
                </anchor>
              </controlPr>
            </control>
          </mc:Choice>
          <mc:Fallback/>
        </mc:AlternateContent>
        <mc:AlternateContent xmlns:mc="http://schemas.openxmlformats.org/markup-compatibility/2006">
          <mc:Choice Requires="x14">
            <control shapeId="11344" r:id="rId42" name="Group Box 80">
              <controlPr defaultSize="0" autoFill="0" autoPict="0">
                <anchor moveWithCells="1">
                  <from>
                    <xdr:col>0</xdr:col>
                    <xdr:colOff>0</xdr:colOff>
                    <xdr:row>9</xdr:row>
                    <xdr:rowOff>0</xdr:rowOff>
                  </from>
                  <to>
                    <xdr:col>1</xdr:col>
                    <xdr:colOff>0</xdr:colOff>
                    <xdr:row>11</xdr:row>
                    <xdr:rowOff>0</xdr:rowOff>
                  </to>
                </anchor>
              </controlPr>
            </control>
          </mc:Choice>
          <mc:Fallback/>
        </mc:AlternateContent>
        <mc:AlternateContent xmlns:mc="http://schemas.openxmlformats.org/markup-compatibility/2006">
          <mc:Choice Requires="x14">
            <control shapeId="11346" r:id="rId43" name="Check Box 82">
              <controlPr defaultSize="0" autoFill="0" autoLine="0" autoPict="0">
                <anchor moveWithCells="1">
                  <from>
                    <xdr:col>1</xdr:col>
                    <xdr:colOff>0</xdr:colOff>
                    <xdr:row>13</xdr:row>
                    <xdr:rowOff>0</xdr:rowOff>
                  </from>
                  <to>
                    <xdr:col>1</xdr:col>
                    <xdr:colOff>4267200</xdr:colOff>
                    <xdr:row>13</xdr:row>
                    <xdr:rowOff>469900</xdr:rowOff>
                  </to>
                </anchor>
              </controlPr>
            </control>
          </mc:Choice>
          <mc:Fallback/>
        </mc:AlternateContent>
        <mc:AlternateContent xmlns:mc="http://schemas.openxmlformats.org/markup-compatibility/2006">
          <mc:Choice Requires="x14">
            <control shapeId="11347" r:id="rId44" name="Check Box 83">
              <controlPr defaultSize="0" autoFill="0" autoLine="0" autoPict="0">
                <anchor moveWithCells="1">
                  <from>
                    <xdr:col>1</xdr:col>
                    <xdr:colOff>0</xdr:colOff>
                    <xdr:row>13</xdr:row>
                    <xdr:rowOff>342900</xdr:rowOff>
                  </from>
                  <to>
                    <xdr:col>1</xdr:col>
                    <xdr:colOff>4241800</xdr:colOff>
                    <xdr:row>13</xdr:row>
                    <xdr:rowOff>673100</xdr:rowOff>
                  </to>
                </anchor>
              </controlPr>
            </control>
          </mc:Choice>
          <mc:Fallback/>
        </mc:AlternateContent>
        <mc:AlternateContent xmlns:mc="http://schemas.openxmlformats.org/markup-compatibility/2006">
          <mc:Choice Requires="x14">
            <control shapeId="11356" r:id="rId45" name="Group Box 92">
              <controlPr defaultSize="0" autoFill="0" autoPict="0">
                <anchor moveWithCells="1">
                  <from>
                    <xdr:col>0</xdr:col>
                    <xdr:colOff>0</xdr:colOff>
                    <xdr:row>11</xdr:row>
                    <xdr:rowOff>0</xdr:rowOff>
                  </from>
                  <to>
                    <xdr:col>1</xdr:col>
                    <xdr:colOff>0</xdr:colOff>
                    <xdr:row>13</xdr:row>
                    <xdr:rowOff>0</xdr:rowOff>
                  </to>
                </anchor>
              </controlPr>
            </control>
          </mc:Choice>
          <mc:Fallback/>
        </mc:AlternateContent>
        <mc:AlternateContent xmlns:mc="http://schemas.openxmlformats.org/markup-compatibility/2006">
          <mc:Choice Requires="x14">
            <control shapeId="11357" r:id="rId46" name="Check Box 93">
              <controlPr defaultSize="0" autoFill="0" autoLine="0" autoPict="0">
                <anchor moveWithCells="1">
                  <from>
                    <xdr:col>1</xdr:col>
                    <xdr:colOff>0</xdr:colOff>
                    <xdr:row>14</xdr:row>
                    <xdr:rowOff>266700</xdr:rowOff>
                  </from>
                  <to>
                    <xdr:col>1</xdr:col>
                    <xdr:colOff>4229100</xdr:colOff>
                    <xdr:row>15</xdr:row>
                    <xdr:rowOff>304800</xdr:rowOff>
                  </to>
                </anchor>
              </controlPr>
            </control>
          </mc:Choice>
          <mc:Fallback/>
        </mc:AlternateContent>
        <mc:AlternateContent xmlns:mc="http://schemas.openxmlformats.org/markup-compatibility/2006">
          <mc:Choice Requires="x14">
            <control shapeId="11358" r:id="rId47" name="Check Box 94">
              <controlPr defaultSize="0" autoFill="0" autoLine="0" autoPict="0">
                <anchor moveWithCells="1">
                  <from>
                    <xdr:col>1</xdr:col>
                    <xdr:colOff>0</xdr:colOff>
                    <xdr:row>17</xdr:row>
                    <xdr:rowOff>0</xdr:rowOff>
                  </from>
                  <to>
                    <xdr:col>1</xdr:col>
                    <xdr:colOff>4203700</xdr:colOff>
                    <xdr:row>17</xdr:row>
                    <xdr:rowOff>317500</xdr:rowOff>
                  </to>
                </anchor>
              </controlPr>
            </control>
          </mc:Choice>
          <mc:Fallback/>
        </mc:AlternateContent>
        <mc:AlternateContent xmlns:mc="http://schemas.openxmlformats.org/markup-compatibility/2006">
          <mc:Choice Requires="x14">
            <control shapeId="11360" r:id="rId48" name="Check Box 96">
              <controlPr defaultSize="0" autoFill="0" autoLine="0" autoPict="0">
                <anchor moveWithCells="1">
                  <from>
                    <xdr:col>1</xdr:col>
                    <xdr:colOff>0</xdr:colOff>
                    <xdr:row>18</xdr:row>
                    <xdr:rowOff>254000</xdr:rowOff>
                  </from>
                  <to>
                    <xdr:col>1</xdr:col>
                    <xdr:colOff>4292600</xdr:colOff>
                    <xdr:row>19</xdr:row>
                    <xdr:rowOff>304800</xdr:rowOff>
                  </to>
                </anchor>
              </controlPr>
            </control>
          </mc:Choice>
          <mc:Fallback/>
        </mc:AlternateContent>
        <mc:AlternateContent xmlns:mc="http://schemas.openxmlformats.org/markup-compatibility/2006">
          <mc:Choice Requires="x14">
            <control shapeId="11370" r:id="rId49" name="Option Button 106">
              <controlPr defaultSize="0" autoFill="0" autoLine="0" autoPict="0" altText="1 - Low">
                <anchor moveWithCells="1">
                  <from>
                    <xdr:col>0</xdr:col>
                    <xdr:colOff>0</xdr:colOff>
                    <xdr:row>17</xdr:row>
                    <xdr:rowOff>558800</xdr:rowOff>
                  </from>
                  <to>
                    <xdr:col>0</xdr:col>
                    <xdr:colOff>1143000</xdr:colOff>
                    <xdr:row>18</xdr:row>
                    <xdr:rowOff>152400</xdr:rowOff>
                  </to>
                </anchor>
              </controlPr>
            </control>
          </mc:Choice>
          <mc:Fallback/>
        </mc:AlternateContent>
        <mc:AlternateContent xmlns:mc="http://schemas.openxmlformats.org/markup-compatibility/2006">
          <mc:Choice Requires="x14">
            <control shapeId="11371" r:id="rId50" name="Option Button 107">
              <controlPr defaultSize="0" autoFill="0" autoLine="0" autoPict="0">
                <anchor moveWithCells="1">
                  <from>
                    <xdr:col>0</xdr:col>
                    <xdr:colOff>1206500</xdr:colOff>
                    <xdr:row>17</xdr:row>
                    <xdr:rowOff>558800</xdr:rowOff>
                  </from>
                  <to>
                    <xdr:col>0</xdr:col>
                    <xdr:colOff>1765300</xdr:colOff>
                    <xdr:row>18</xdr:row>
                    <xdr:rowOff>152400</xdr:rowOff>
                  </to>
                </anchor>
              </controlPr>
            </control>
          </mc:Choice>
          <mc:Fallback/>
        </mc:AlternateContent>
        <mc:AlternateContent xmlns:mc="http://schemas.openxmlformats.org/markup-compatibility/2006">
          <mc:Choice Requires="x14">
            <control shapeId="11372" r:id="rId51" name="Option Button 108">
              <controlPr defaultSize="0" autoFill="0" autoLine="0" autoPict="0" altText="1 - Low">
                <anchor moveWithCells="1">
                  <from>
                    <xdr:col>0</xdr:col>
                    <xdr:colOff>1803400</xdr:colOff>
                    <xdr:row>17</xdr:row>
                    <xdr:rowOff>558800</xdr:rowOff>
                  </from>
                  <to>
                    <xdr:col>0</xdr:col>
                    <xdr:colOff>2133600</xdr:colOff>
                    <xdr:row>18</xdr:row>
                    <xdr:rowOff>165100</xdr:rowOff>
                  </to>
                </anchor>
              </controlPr>
            </control>
          </mc:Choice>
          <mc:Fallback/>
        </mc:AlternateContent>
        <mc:AlternateContent xmlns:mc="http://schemas.openxmlformats.org/markup-compatibility/2006">
          <mc:Choice Requires="x14">
            <control shapeId="11373" r:id="rId52" name="Option Button 109">
              <controlPr defaultSize="0" autoFill="0" autoLine="0" autoPict="0" altText="1 - Low">
                <anchor moveWithCells="1">
                  <from>
                    <xdr:col>0</xdr:col>
                    <xdr:colOff>2235200</xdr:colOff>
                    <xdr:row>17</xdr:row>
                    <xdr:rowOff>558800</xdr:rowOff>
                  </from>
                  <to>
                    <xdr:col>0</xdr:col>
                    <xdr:colOff>2781300</xdr:colOff>
                    <xdr:row>18</xdr:row>
                    <xdr:rowOff>152400</xdr:rowOff>
                  </to>
                </anchor>
              </controlPr>
            </control>
          </mc:Choice>
          <mc:Fallback/>
        </mc:AlternateContent>
        <mc:AlternateContent xmlns:mc="http://schemas.openxmlformats.org/markup-compatibility/2006">
          <mc:Choice Requires="x14">
            <control shapeId="11374" r:id="rId53" name="Option Button 110">
              <controlPr defaultSize="0" autoFill="0" autoLine="0" autoPict="0" altText="1 - Low">
                <anchor moveWithCells="1">
                  <from>
                    <xdr:col>0</xdr:col>
                    <xdr:colOff>2667000</xdr:colOff>
                    <xdr:row>17</xdr:row>
                    <xdr:rowOff>558800</xdr:rowOff>
                  </from>
                  <to>
                    <xdr:col>0</xdr:col>
                    <xdr:colOff>3009900</xdr:colOff>
                    <xdr:row>18</xdr:row>
                    <xdr:rowOff>165100</xdr:rowOff>
                  </to>
                </anchor>
              </controlPr>
            </control>
          </mc:Choice>
          <mc:Fallback/>
        </mc:AlternateContent>
        <mc:AlternateContent xmlns:mc="http://schemas.openxmlformats.org/markup-compatibility/2006">
          <mc:Choice Requires="x14">
            <control shapeId="11375" r:id="rId54" name="Option Button 111">
              <controlPr defaultSize="0" autoFill="0" autoLine="0" autoPict="0" altText="1 - Low">
                <anchor moveWithCells="1">
                  <from>
                    <xdr:col>0</xdr:col>
                    <xdr:colOff>3111500</xdr:colOff>
                    <xdr:row>17</xdr:row>
                    <xdr:rowOff>558800</xdr:rowOff>
                  </from>
                  <to>
                    <xdr:col>0</xdr:col>
                    <xdr:colOff>3695700</xdr:colOff>
                    <xdr:row>18</xdr:row>
                    <xdr:rowOff>152400</xdr:rowOff>
                  </to>
                </anchor>
              </controlPr>
            </control>
          </mc:Choice>
          <mc:Fallback/>
        </mc:AlternateContent>
        <mc:AlternateContent xmlns:mc="http://schemas.openxmlformats.org/markup-compatibility/2006">
          <mc:Choice Requires="x14">
            <control shapeId="11376" r:id="rId55" name="Option Button 112">
              <controlPr defaultSize="0" autoFill="0" autoLine="0" autoPict="0" altText="1 - Low">
                <anchor moveWithCells="1">
                  <from>
                    <xdr:col>0</xdr:col>
                    <xdr:colOff>0</xdr:colOff>
                    <xdr:row>19</xdr:row>
                    <xdr:rowOff>635000</xdr:rowOff>
                  </from>
                  <to>
                    <xdr:col>0</xdr:col>
                    <xdr:colOff>1143000</xdr:colOff>
                    <xdr:row>20</xdr:row>
                    <xdr:rowOff>228600</xdr:rowOff>
                  </to>
                </anchor>
              </controlPr>
            </control>
          </mc:Choice>
          <mc:Fallback/>
        </mc:AlternateContent>
        <mc:AlternateContent xmlns:mc="http://schemas.openxmlformats.org/markup-compatibility/2006">
          <mc:Choice Requires="x14">
            <control shapeId="11377" r:id="rId56" name="Option Button 113">
              <controlPr defaultSize="0" autoFill="0" autoLine="0" autoPict="0">
                <anchor moveWithCells="1">
                  <from>
                    <xdr:col>0</xdr:col>
                    <xdr:colOff>1206500</xdr:colOff>
                    <xdr:row>19</xdr:row>
                    <xdr:rowOff>635000</xdr:rowOff>
                  </from>
                  <to>
                    <xdr:col>0</xdr:col>
                    <xdr:colOff>1765300</xdr:colOff>
                    <xdr:row>20</xdr:row>
                    <xdr:rowOff>228600</xdr:rowOff>
                  </to>
                </anchor>
              </controlPr>
            </control>
          </mc:Choice>
          <mc:Fallback/>
        </mc:AlternateContent>
        <mc:AlternateContent xmlns:mc="http://schemas.openxmlformats.org/markup-compatibility/2006">
          <mc:Choice Requires="x14">
            <control shapeId="11378" r:id="rId57" name="Option Button 114">
              <controlPr defaultSize="0" autoFill="0" autoLine="0" autoPict="0" altText="1 - Low">
                <anchor moveWithCells="1">
                  <from>
                    <xdr:col>0</xdr:col>
                    <xdr:colOff>1803400</xdr:colOff>
                    <xdr:row>19</xdr:row>
                    <xdr:rowOff>635000</xdr:rowOff>
                  </from>
                  <to>
                    <xdr:col>0</xdr:col>
                    <xdr:colOff>2133600</xdr:colOff>
                    <xdr:row>20</xdr:row>
                    <xdr:rowOff>254000</xdr:rowOff>
                  </to>
                </anchor>
              </controlPr>
            </control>
          </mc:Choice>
          <mc:Fallback/>
        </mc:AlternateContent>
        <mc:AlternateContent xmlns:mc="http://schemas.openxmlformats.org/markup-compatibility/2006">
          <mc:Choice Requires="x14">
            <control shapeId="11379" r:id="rId58" name="Option Button 115">
              <controlPr defaultSize="0" autoFill="0" autoLine="0" autoPict="0" altText="1 - Low">
                <anchor moveWithCells="1">
                  <from>
                    <xdr:col>0</xdr:col>
                    <xdr:colOff>2235200</xdr:colOff>
                    <xdr:row>19</xdr:row>
                    <xdr:rowOff>635000</xdr:rowOff>
                  </from>
                  <to>
                    <xdr:col>0</xdr:col>
                    <xdr:colOff>2781300</xdr:colOff>
                    <xdr:row>20</xdr:row>
                    <xdr:rowOff>228600</xdr:rowOff>
                  </to>
                </anchor>
              </controlPr>
            </control>
          </mc:Choice>
          <mc:Fallback/>
        </mc:AlternateContent>
        <mc:AlternateContent xmlns:mc="http://schemas.openxmlformats.org/markup-compatibility/2006">
          <mc:Choice Requires="x14">
            <control shapeId="11380" r:id="rId59" name="Option Button 116">
              <controlPr defaultSize="0" autoFill="0" autoLine="0" autoPict="0" altText="1 - Low">
                <anchor moveWithCells="1">
                  <from>
                    <xdr:col>0</xdr:col>
                    <xdr:colOff>2667000</xdr:colOff>
                    <xdr:row>19</xdr:row>
                    <xdr:rowOff>635000</xdr:rowOff>
                  </from>
                  <to>
                    <xdr:col>0</xdr:col>
                    <xdr:colOff>3009900</xdr:colOff>
                    <xdr:row>20</xdr:row>
                    <xdr:rowOff>254000</xdr:rowOff>
                  </to>
                </anchor>
              </controlPr>
            </control>
          </mc:Choice>
          <mc:Fallback/>
        </mc:AlternateContent>
        <mc:AlternateContent xmlns:mc="http://schemas.openxmlformats.org/markup-compatibility/2006">
          <mc:Choice Requires="x14">
            <control shapeId="11381" r:id="rId60" name="Option Button 117">
              <controlPr defaultSize="0" autoFill="0" autoLine="0" autoPict="0" altText="1 - Low">
                <anchor moveWithCells="1">
                  <from>
                    <xdr:col>0</xdr:col>
                    <xdr:colOff>3111500</xdr:colOff>
                    <xdr:row>19</xdr:row>
                    <xdr:rowOff>635000</xdr:rowOff>
                  </from>
                  <to>
                    <xdr:col>0</xdr:col>
                    <xdr:colOff>3695700</xdr:colOff>
                    <xdr:row>20</xdr:row>
                    <xdr:rowOff>228600</xdr:rowOff>
                  </to>
                </anchor>
              </controlPr>
            </control>
          </mc:Choice>
          <mc:Fallback/>
        </mc:AlternateContent>
        <mc:AlternateContent xmlns:mc="http://schemas.openxmlformats.org/markup-compatibility/2006">
          <mc:Choice Requires="x14">
            <control shapeId="11383" r:id="rId61" name="Group Box 119">
              <controlPr defaultSize="0" autoFill="0" autoPict="0">
                <anchor moveWithCells="1">
                  <from>
                    <xdr:col>0</xdr:col>
                    <xdr:colOff>0</xdr:colOff>
                    <xdr:row>13</xdr:row>
                    <xdr:rowOff>0</xdr:rowOff>
                  </from>
                  <to>
                    <xdr:col>1</xdr:col>
                    <xdr:colOff>0</xdr:colOff>
                    <xdr:row>15</xdr:row>
                    <xdr:rowOff>0</xdr:rowOff>
                  </to>
                </anchor>
              </controlPr>
            </control>
          </mc:Choice>
          <mc:Fallback/>
        </mc:AlternateContent>
        <mc:AlternateContent xmlns:mc="http://schemas.openxmlformats.org/markup-compatibility/2006">
          <mc:Choice Requires="x14">
            <control shapeId="11384" r:id="rId62" name="Group Box 120">
              <controlPr defaultSize="0" autoFill="0" autoPict="0">
                <anchor moveWithCells="1">
                  <from>
                    <xdr:col>0</xdr:col>
                    <xdr:colOff>0</xdr:colOff>
                    <xdr:row>15</xdr:row>
                    <xdr:rowOff>0</xdr:rowOff>
                  </from>
                  <to>
                    <xdr:col>1</xdr:col>
                    <xdr:colOff>0</xdr:colOff>
                    <xdr:row>17</xdr:row>
                    <xdr:rowOff>0</xdr:rowOff>
                  </to>
                </anchor>
              </controlPr>
            </control>
          </mc:Choice>
          <mc:Fallback/>
        </mc:AlternateContent>
        <mc:AlternateContent xmlns:mc="http://schemas.openxmlformats.org/markup-compatibility/2006">
          <mc:Choice Requires="x14">
            <control shapeId="11385" r:id="rId63" name="Group Box 121">
              <controlPr defaultSize="0" autoFill="0" autoPict="0">
                <anchor moveWithCells="1">
                  <from>
                    <xdr:col>0</xdr:col>
                    <xdr:colOff>0</xdr:colOff>
                    <xdr:row>17</xdr:row>
                    <xdr:rowOff>0</xdr:rowOff>
                  </from>
                  <to>
                    <xdr:col>1</xdr:col>
                    <xdr:colOff>0</xdr:colOff>
                    <xdr:row>19</xdr:row>
                    <xdr:rowOff>0</xdr:rowOff>
                  </to>
                </anchor>
              </controlPr>
            </control>
          </mc:Choice>
          <mc:Fallback/>
        </mc:AlternateContent>
        <mc:AlternateContent xmlns:mc="http://schemas.openxmlformats.org/markup-compatibility/2006">
          <mc:Choice Requires="x14">
            <control shapeId="11386" r:id="rId64" name="Group Box 122">
              <controlPr defaultSize="0" autoFill="0" autoPict="0">
                <anchor moveWithCells="1">
                  <from>
                    <xdr:col>0</xdr:col>
                    <xdr:colOff>0</xdr:colOff>
                    <xdr:row>19</xdr:row>
                    <xdr:rowOff>0</xdr:rowOff>
                  </from>
                  <to>
                    <xdr:col>1</xdr:col>
                    <xdr:colOff>0</xdr:colOff>
                    <xdr:row>21</xdr:row>
                    <xdr:rowOff>0</xdr:rowOff>
                  </to>
                </anchor>
              </controlPr>
            </control>
          </mc:Choice>
          <mc:Fallback/>
        </mc:AlternateContent>
        <mc:AlternateContent xmlns:mc="http://schemas.openxmlformats.org/markup-compatibility/2006">
          <mc:Choice Requires="x14">
            <control shapeId="11387" r:id="rId65" name="Check Box 123">
              <controlPr defaultSize="0" autoFill="0" autoLine="0" autoPict="0">
                <anchor moveWithCells="1">
                  <from>
                    <xdr:col>1</xdr:col>
                    <xdr:colOff>0</xdr:colOff>
                    <xdr:row>3</xdr:row>
                    <xdr:rowOff>266700</xdr:rowOff>
                  </from>
                  <to>
                    <xdr:col>1</xdr:col>
                    <xdr:colOff>4229100</xdr:colOff>
                    <xdr:row>3</xdr:row>
                    <xdr:rowOff>482600</xdr:rowOff>
                  </to>
                </anchor>
              </controlPr>
            </control>
          </mc:Choice>
          <mc:Fallback/>
        </mc:AlternateContent>
        <mc:AlternateContent xmlns:mc="http://schemas.openxmlformats.org/markup-compatibility/2006">
          <mc:Choice Requires="x14">
            <control shapeId="11388" r:id="rId66" name="Check Box 124">
              <controlPr defaultSize="0" autoFill="0" autoLine="0" autoPict="0">
                <anchor moveWithCells="1">
                  <from>
                    <xdr:col>1</xdr:col>
                    <xdr:colOff>0</xdr:colOff>
                    <xdr:row>7</xdr:row>
                    <xdr:rowOff>393700</xdr:rowOff>
                  </from>
                  <to>
                    <xdr:col>1</xdr:col>
                    <xdr:colOff>4216400</xdr:colOff>
                    <xdr:row>7</xdr:row>
                    <xdr:rowOff>635000</xdr:rowOff>
                  </to>
                </anchor>
              </controlPr>
            </control>
          </mc:Choice>
          <mc:Fallback/>
        </mc:AlternateContent>
        <mc:AlternateContent xmlns:mc="http://schemas.openxmlformats.org/markup-compatibility/2006">
          <mc:Choice Requires="x14">
            <control shapeId="11389" r:id="rId67" name="Check Box 125">
              <controlPr defaultSize="0" autoFill="0" autoLine="0" autoPict="0">
                <anchor moveWithCells="1">
                  <from>
                    <xdr:col>1</xdr:col>
                    <xdr:colOff>0</xdr:colOff>
                    <xdr:row>11</xdr:row>
                    <xdr:rowOff>177800</xdr:rowOff>
                  </from>
                  <to>
                    <xdr:col>1</xdr:col>
                    <xdr:colOff>3606800</xdr:colOff>
                    <xdr:row>11</xdr:row>
                    <xdr:rowOff>368300</xdr:rowOff>
                  </to>
                </anchor>
              </controlPr>
            </control>
          </mc:Choice>
          <mc:Fallback/>
        </mc:AlternateContent>
        <mc:AlternateContent xmlns:mc="http://schemas.openxmlformats.org/markup-compatibility/2006">
          <mc:Choice Requires="x14">
            <control shapeId="11390" r:id="rId68" name="Check Box 126">
              <controlPr defaultSize="0" autoFill="0" autoLine="0" autoPict="0">
                <anchor moveWithCells="1">
                  <from>
                    <xdr:col>1</xdr:col>
                    <xdr:colOff>0</xdr:colOff>
                    <xdr:row>11</xdr:row>
                    <xdr:rowOff>342900</xdr:rowOff>
                  </from>
                  <to>
                    <xdr:col>1</xdr:col>
                    <xdr:colOff>4076700</xdr:colOff>
                    <xdr:row>11</xdr:row>
                    <xdr:rowOff>533400</xdr:rowOff>
                  </to>
                </anchor>
              </controlPr>
            </control>
          </mc:Choice>
          <mc:Fallback/>
        </mc:AlternateContent>
        <mc:AlternateContent xmlns:mc="http://schemas.openxmlformats.org/markup-compatibility/2006">
          <mc:Choice Requires="x14">
            <control shapeId="11391" r:id="rId69" name="Check Box 127">
              <controlPr defaultSize="0" autoFill="0" autoLine="0" autoPict="0">
                <anchor moveWithCells="1">
                  <from>
                    <xdr:col>1</xdr:col>
                    <xdr:colOff>0</xdr:colOff>
                    <xdr:row>11</xdr:row>
                    <xdr:rowOff>508000</xdr:rowOff>
                  </from>
                  <to>
                    <xdr:col>1</xdr:col>
                    <xdr:colOff>4076700</xdr:colOff>
                    <xdr:row>11</xdr:row>
                    <xdr:rowOff>698500</xdr:rowOff>
                  </to>
                </anchor>
              </controlPr>
            </control>
          </mc:Choice>
          <mc:Fallback/>
        </mc:AlternateContent>
        <mc:AlternateContent xmlns:mc="http://schemas.openxmlformats.org/markup-compatibility/2006">
          <mc:Choice Requires="x14">
            <control shapeId="11392" r:id="rId70" name="Check Box 128">
              <controlPr defaultSize="0" autoFill="0" autoLine="0" autoPict="0">
                <anchor moveWithCells="1">
                  <from>
                    <xdr:col>1</xdr:col>
                    <xdr:colOff>0</xdr:colOff>
                    <xdr:row>11</xdr:row>
                    <xdr:rowOff>673100</xdr:rowOff>
                  </from>
                  <to>
                    <xdr:col>1</xdr:col>
                    <xdr:colOff>4076700</xdr:colOff>
                    <xdr:row>11</xdr:row>
                    <xdr:rowOff>863600</xdr:rowOff>
                  </to>
                </anchor>
              </controlPr>
            </control>
          </mc:Choice>
          <mc:Fallback/>
        </mc:AlternateContent>
        <mc:AlternateContent xmlns:mc="http://schemas.openxmlformats.org/markup-compatibility/2006">
          <mc:Choice Requires="x14">
            <control shapeId="11393" r:id="rId71" name="Check Box 129">
              <controlPr defaultSize="0" autoFill="0" autoLine="0" autoPict="0">
                <anchor moveWithCells="1">
                  <from>
                    <xdr:col>1</xdr:col>
                    <xdr:colOff>0</xdr:colOff>
                    <xdr:row>15</xdr:row>
                    <xdr:rowOff>292100</xdr:rowOff>
                  </from>
                  <to>
                    <xdr:col>1</xdr:col>
                    <xdr:colOff>4216400</xdr:colOff>
                    <xdr:row>15</xdr:row>
                    <xdr:rowOff>482600</xdr:rowOff>
                  </to>
                </anchor>
              </controlPr>
            </control>
          </mc:Choice>
          <mc:Fallback/>
        </mc:AlternateContent>
        <mc:AlternateContent xmlns:mc="http://schemas.openxmlformats.org/markup-compatibility/2006">
          <mc:Choice Requires="x14">
            <control shapeId="11395" r:id="rId72" name="Check Box 131">
              <controlPr defaultSize="0" autoFill="0" autoLine="0" autoPict="0">
                <anchor moveWithCells="1">
                  <from>
                    <xdr:col>1</xdr:col>
                    <xdr:colOff>0</xdr:colOff>
                    <xdr:row>21</xdr:row>
                    <xdr:rowOff>12700</xdr:rowOff>
                  </from>
                  <to>
                    <xdr:col>1</xdr:col>
                    <xdr:colOff>4292600</xdr:colOff>
                    <xdr:row>21</xdr:row>
                    <xdr:rowOff>355600</xdr:rowOff>
                  </to>
                </anchor>
              </controlPr>
            </control>
          </mc:Choice>
          <mc:Fallback/>
        </mc:AlternateContent>
        <mc:AlternateContent xmlns:mc="http://schemas.openxmlformats.org/markup-compatibility/2006">
          <mc:Choice Requires="x14">
            <control shapeId="11397" r:id="rId73" name="Option Button 133">
              <controlPr defaultSize="0" autoFill="0" autoLine="0" autoPict="0" altText="1 - Low">
                <anchor moveWithCells="1">
                  <from>
                    <xdr:col>0</xdr:col>
                    <xdr:colOff>0</xdr:colOff>
                    <xdr:row>21</xdr:row>
                    <xdr:rowOff>419100</xdr:rowOff>
                  </from>
                  <to>
                    <xdr:col>0</xdr:col>
                    <xdr:colOff>1143000</xdr:colOff>
                    <xdr:row>22</xdr:row>
                    <xdr:rowOff>25400</xdr:rowOff>
                  </to>
                </anchor>
              </controlPr>
            </control>
          </mc:Choice>
          <mc:Fallback/>
        </mc:AlternateContent>
        <mc:AlternateContent xmlns:mc="http://schemas.openxmlformats.org/markup-compatibility/2006">
          <mc:Choice Requires="x14">
            <control shapeId="11398" r:id="rId74" name="Option Button 134">
              <controlPr defaultSize="0" autoFill="0" autoLine="0" autoPict="0">
                <anchor moveWithCells="1">
                  <from>
                    <xdr:col>0</xdr:col>
                    <xdr:colOff>1206500</xdr:colOff>
                    <xdr:row>21</xdr:row>
                    <xdr:rowOff>419100</xdr:rowOff>
                  </from>
                  <to>
                    <xdr:col>0</xdr:col>
                    <xdr:colOff>1765300</xdr:colOff>
                    <xdr:row>22</xdr:row>
                    <xdr:rowOff>25400</xdr:rowOff>
                  </to>
                </anchor>
              </controlPr>
            </control>
          </mc:Choice>
          <mc:Fallback/>
        </mc:AlternateContent>
        <mc:AlternateContent xmlns:mc="http://schemas.openxmlformats.org/markup-compatibility/2006">
          <mc:Choice Requires="x14">
            <control shapeId="11399" r:id="rId75" name="Option Button 135">
              <controlPr defaultSize="0" autoFill="0" autoLine="0" autoPict="0" altText="1 - Low">
                <anchor moveWithCells="1">
                  <from>
                    <xdr:col>0</xdr:col>
                    <xdr:colOff>1803400</xdr:colOff>
                    <xdr:row>21</xdr:row>
                    <xdr:rowOff>419100</xdr:rowOff>
                  </from>
                  <to>
                    <xdr:col>0</xdr:col>
                    <xdr:colOff>2133600</xdr:colOff>
                    <xdr:row>22</xdr:row>
                    <xdr:rowOff>25400</xdr:rowOff>
                  </to>
                </anchor>
              </controlPr>
            </control>
          </mc:Choice>
          <mc:Fallback/>
        </mc:AlternateContent>
        <mc:AlternateContent xmlns:mc="http://schemas.openxmlformats.org/markup-compatibility/2006">
          <mc:Choice Requires="x14">
            <control shapeId="11400" r:id="rId76" name="Option Button 136">
              <controlPr defaultSize="0" autoFill="0" autoLine="0" autoPict="0" altText="1 - Low">
                <anchor moveWithCells="1">
                  <from>
                    <xdr:col>0</xdr:col>
                    <xdr:colOff>2235200</xdr:colOff>
                    <xdr:row>21</xdr:row>
                    <xdr:rowOff>419100</xdr:rowOff>
                  </from>
                  <to>
                    <xdr:col>0</xdr:col>
                    <xdr:colOff>2781300</xdr:colOff>
                    <xdr:row>22</xdr:row>
                    <xdr:rowOff>25400</xdr:rowOff>
                  </to>
                </anchor>
              </controlPr>
            </control>
          </mc:Choice>
          <mc:Fallback/>
        </mc:AlternateContent>
        <mc:AlternateContent xmlns:mc="http://schemas.openxmlformats.org/markup-compatibility/2006">
          <mc:Choice Requires="x14">
            <control shapeId="11401" r:id="rId77" name="Option Button 137">
              <controlPr defaultSize="0" autoFill="0" autoLine="0" autoPict="0" altText="1 - Low">
                <anchor moveWithCells="1">
                  <from>
                    <xdr:col>0</xdr:col>
                    <xdr:colOff>2667000</xdr:colOff>
                    <xdr:row>21</xdr:row>
                    <xdr:rowOff>419100</xdr:rowOff>
                  </from>
                  <to>
                    <xdr:col>0</xdr:col>
                    <xdr:colOff>3009900</xdr:colOff>
                    <xdr:row>22</xdr:row>
                    <xdr:rowOff>25400</xdr:rowOff>
                  </to>
                </anchor>
              </controlPr>
            </control>
          </mc:Choice>
          <mc:Fallback/>
        </mc:AlternateContent>
        <mc:AlternateContent xmlns:mc="http://schemas.openxmlformats.org/markup-compatibility/2006">
          <mc:Choice Requires="x14">
            <control shapeId="11402" r:id="rId78" name="Option Button 138">
              <controlPr defaultSize="0" autoFill="0" autoLine="0" autoPict="0" altText="1 - Low">
                <anchor moveWithCells="1">
                  <from>
                    <xdr:col>0</xdr:col>
                    <xdr:colOff>3111500</xdr:colOff>
                    <xdr:row>21</xdr:row>
                    <xdr:rowOff>419100</xdr:rowOff>
                  </from>
                  <to>
                    <xdr:col>0</xdr:col>
                    <xdr:colOff>3695700</xdr:colOff>
                    <xdr:row>22</xdr:row>
                    <xdr:rowOff>25400</xdr:rowOff>
                  </to>
                </anchor>
              </controlPr>
            </control>
          </mc:Choice>
          <mc:Fallback/>
        </mc:AlternateContent>
        <mc:AlternateContent xmlns:mc="http://schemas.openxmlformats.org/markup-compatibility/2006">
          <mc:Choice Requires="x14">
            <control shapeId="11403" r:id="rId79" name="Group Box 139">
              <controlPr defaultSize="0" autoFill="0" autoPict="0">
                <anchor moveWithCells="1">
                  <from>
                    <xdr:col>0</xdr:col>
                    <xdr:colOff>0</xdr:colOff>
                    <xdr:row>21</xdr:row>
                    <xdr:rowOff>0</xdr:rowOff>
                  </from>
                  <to>
                    <xdr:col>1</xdr:col>
                    <xdr:colOff>0</xdr:colOff>
                    <xdr:row>23</xdr:row>
                    <xdr:rowOff>0</xdr:rowOff>
                  </to>
                </anchor>
              </controlPr>
            </control>
          </mc:Choice>
          <mc:Fallback/>
        </mc:AlternateContent>
        <mc:AlternateContent xmlns:mc="http://schemas.openxmlformats.org/markup-compatibility/2006">
          <mc:Choice Requires="x14">
            <control shapeId="11414" r:id="rId80" name="Check Box 150">
              <controlPr defaultSize="0" autoFill="0" autoLine="0" autoPict="0">
                <anchor moveWithCells="1">
                  <from>
                    <xdr:col>1</xdr:col>
                    <xdr:colOff>0</xdr:colOff>
                    <xdr:row>21</xdr:row>
                    <xdr:rowOff>304800</xdr:rowOff>
                  </from>
                  <to>
                    <xdr:col>1</xdr:col>
                    <xdr:colOff>4292600</xdr:colOff>
                    <xdr:row>21</xdr:row>
                    <xdr:rowOff>546100</xdr:rowOff>
                  </to>
                </anchor>
              </controlPr>
            </control>
          </mc:Choice>
          <mc:Fallback/>
        </mc:AlternateContent>
        <mc:AlternateContent xmlns:mc="http://schemas.openxmlformats.org/markup-compatibility/2006">
          <mc:Choice Requires="x14">
            <control shapeId="11417" r:id="rId81" name="Check Box 153">
              <controlPr defaultSize="0" autoFill="0" autoLine="0" autoPict="0">
                <anchor moveWithCells="1">
                  <from>
                    <xdr:col>1</xdr:col>
                    <xdr:colOff>0</xdr:colOff>
                    <xdr:row>13</xdr:row>
                    <xdr:rowOff>520700</xdr:rowOff>
                  </from>
                  <to>
                    <xdr:col>1</xdr:col>
                    <xdr:colOff>4241800</xdr:colOff>
                    <xdr:row>13</xdr:row>
                    <xdr:rowOff>838200</xdr:rowOff>
                  </to>
                </anchor>
              </controlPr>
            </control>
          </mc:Choice>
          <mc:Fallback/>
        </mc:AlternateContent>
        <mc:AlternateContent xmlns:mc="http://schemas.openxmlformats.org/markup-compatibility/2006">
          <mc:Choice Requires="x14">
            <control shapeId="11418" r:id="rId82" name="Check Box 154">
              <controlPr defaultSize="0" autoFill="0" autoLine="0" autoPict="0">
                <anchor moveWithCells="1">
                  <from>
                    <xdr:col>1</xdr:col>
                    <xdr:colOff>0</xdr:colOff>
                    <xdr:row>15</xdr:row>
                    <xdr:rowOff>457200</xdr:rowOff>
                  </from>
                  <to>
                    <xdr:col>1</xdr:col>
                    <xdr:colOff>3606800</xdr:colOff>
                    <xdr:row>15</xdr:row>
                    <xdr:rowOff>673100</xdr:rowOff>
                  </to>
                </anchor>
              </controlPr>
            </control>
          </mc:Choice>
          <mc:Fallback/>
        </mc:AlternateContent>
        <mc:AlternateContent xmlns:mc="http://schemas.openxmlformats.org/markup-compatibility/2006">
          <mc:Choice Requires="x14">
            <control shapeId="11419" r:id="rId83" name="Option Button 155">
              <controlPr defaultSize="0" autoFill="0" autoLine="0" autoPict="0" altText="1 - Low">
                <anchor moveWithCells="1">
                  <from>
                    <xdr:col>0</xdr:col>
                    <xdr:colOff>0</xdr:colOff>
                    <xdr:row>13</xdr:row>
                    <xdr:rowOff>571500</xdr:rowOff>
                  </from>
                  <to>
                    <xdr:col>0</xdr:col>
                    <xdr:colOff>1143000</xdr:colOff>
                    <xdr:row>13</xdr:row>
                    <xdr:rowOff>736600</xdr:rowOff>
                  </to>
                </anchor>
              </controlPr>
            </control>
          </mc:Choice>
          <mc:Fallback/>
        </mc:AlternateContent>
        <mc:AlternateContent xmlns:mc="http://schemas.openxmlformats.org/markup-compatibility/2006">
          <mc:Choice Requires="x14">
            <control shapeId="11420" r:id="rId84" name="Option Button 156">
              <controlPr defaultSize="0" autoFill="0" autoLine="0" autoPict="0">
                <anchor moveWithCells="1">
                  <from>
                    <xdr:col>0</xdr:col>
                    <xdr:colOff>1206500</xdr:colOff>
                    <xdr:row>13</xdr:row>
                    <xdr:rowOff>571500</xdr:rowOff>
                  </from>
                  <to>
                    <xdr:col>0</xdr:col>
                    <xdr:colOff>1765300</xdr:colOff>
                    <xdr:row>13</xdr:row>
                    <xdr:rowOff>736600</xdr:rowOff>
                  </to>
                </anchor>
              </controlPr>
            </control>
          </mc:Choice>
          <mc:Fallback/>
        </mc:AlternateContent>
        <mc:AlternateContent xmlns:mc="http://schemas.openxmlformats.org/markup-compatibility/2006">
          <mc:Choice Requires="x14">
            <control shapeId="11421" r:id="rId85" name="Option Button 157">
              <controlPr defaultSize="0" autoFill="0" autoLine="0" autoPict="0" altText="1 - Low">
                <anchor moveWithCells="1">
                  <from>
                    <xdr:col>0</xdr:col>
                    <xdr:colOff>1803400</xdr:colOff>
                    <xdr:row>13</xdr:row>
                    <xdr:rowOff>571500</xdr:rowOff>
                  </from>
                  <to>
                    <xdr:col>0</xdr:col>
                    <xdr:colOff>2133600</xdr:colOff>
                    <xdr:row>13</xdr:row>
                    <xdr:rowOff>749300</xdr:rowOff>
                  </to>
                </anchor>
              </controlPr>
            </control>
          </mc:Choice>
          <mc:Fallback/>
        </mc:AlternateContent>
        <mc:AlternateContent xmlns:mc="http://schemas.openxmlformats.org/markup-compatibility/2006">
          <mc:Choice Requires="x14">
            <control shapeId="11422" r:id="rId86" name="Option Button 158">
              <controlPr defaultSize="0" autoFill="0" autoLine="0" autoPict="0" altText="1 - Low">
                <anchor moveWithCells="1">
                  <from>
                    <xdr:col>0</xdr:col>
                    <xdr:colOff>2235200</xdr:colOff>
                    <xdr:row>13</xdr:row>
                    <xdr:rowOff>571500</xdr:rowOff>
                  </from>
                  <to>
                    <xdr:col>0</xdr:col>
                    <xdr:colOff>2781300</xdr:colOff>
                    <xdr:row>13</xdr:row>
                    <xdr:rowOff>736600</xdr:rowOff>
                  </to>
                </anchor>
              </controlPr>
            </control>
          </mc:Choice>
          <mc:Fallback/>
        </mc:AlternateContent>
        <mc:AlternateContent xmlns:mc="http://schemas.openxmlformats.org/markup-compatibility/2006">
          <mc:Choice Requires="x14">
            <control shapeId="11423" r:id="rId87" name="Option Button 159">
              <controlPr defaultSize="0" autoFill="0" autoLine="0" autoPict="0" altText="1 - Low">
                <anchor moveWithCells="1">
                  <from>
                    <xdr:col>0</xdr:col>
                    <xdr:colOff>2667000</xdr:colOff>
                    <xdr:row>13</xdr:row>
                    <xdr:rowOff>571500</xdr:rowOff>
                  </from>
                  <to>
                    <xdr:col>0</xdr:col>
                    <xdr:colOff>3009900</xdr:colOff>
                    <xdr:row>13</xdr:row>
                    <xdr:rowOff>749300</xdr:rowOff>
                  </to>
                </anchor>
              </controlPr>
            </control>
          </mc:Choice>
          <mc:Fallback/>
        </mc:AlternateContent>
        <mc:AlternateContent xmlns:mc="http://schemas.openxmlformats.org/markup-compatibility/2006">
          <mc:Choice Requires="x14">
            <control shapeId="11424" r:id="rId88" name="Option Button 160">
              <controlPr defaultSize="0" autoFill="0" autoLine="0" autoPict="0" altText="1 - Low">
                <anchor moveWithCells="1">
                  <from>
                    <xdr:col>0</xdr:col>
                    <xdr:colOff>3111500</xdr:colOff>
                    <xdr:row>13</xdr:row>
                    <xdr:rowOff>571500</xdr:rowOff>
                  </from>
                  <to>
                    <xdr:col>0</xdr:col>
                    <xdr:colOff>3695700</xdr:colOff>
                    <xdr:row>13</xdr:row>
                    <xdr:rowOff>736600</xdr:rowOff>
                  </to>
                </anchor>
              </controlPr>
            </control>
          </mc:Choice>
          <mc:Fallback/>
        </mc:AlternateContent>
        <mc:AlternateContent xmlns:mc="http://schemas.openxmlformats.org/markup-compatibility/2006">
          <mc:Choice Requires="x14">
            <control shapeId="11425" r:id="rId89" name="Option Button 161">
              <controlPr defaultSize="0" autoFill="0" autoLine="0" autoPict="0" altText="1 - Low">
                <anchor moveWithCells="1">
                  <from>
                    <xdr:col>0</xdr:col>
                    <xdr:colOff>0</xdr:colOff>
                    <xdr:row>15</xdr:row>
                    <xdr:rowOff>381000</xdr:rowOff>
                  </from>
                  <to>
                    <xdr:col>0</xdr:col>
                    <xdr:colOff>1143000</xdr:colOff>
                    <xdr:row>15</xdr:row>
                    <xdr:rowOff>596900</xdr:rowOff>
                  </to>
                </anchor>
              </controlPr>
            </control>
          </mc:Choice>
          <mc:Fallback/>
        </mc:AlternateContent>
        <mc:AlternateContent xmlns:mc="http://schemas.openxmlformats.org/markup-compatibility/2006">
          <mc:Choice Requires="x14">
            <control shapeId="11426" r:id="rId90" name="Option Button 162">
              <controlPr defaultSize="0" autoFill="0" autoLine="0" autoPict="0">
                <anchor moveWithCells="1">
                  <from>
                    <xdr:col>0</xdr:col>
                    <xdr:colOff>1206500</xdr:colOff>
                    <xdr:row>15</xdr:row>
                    <xdr:rowOff>381000</xdr:rowOff>
                  </from>
                  <to>
                    <xdr:col>0</xdr:col>
                    <xdr:colOff>1765300</xdr:colOff>
                    <xdr:row>15</xdr:row>
                    <xdr:rowOff>596900</xdr:rowOff>
                  </to>
                </anchor>
              </controlPr>
            </control>
          </mc:Choice>
          <mc:Fallback/>
        </mc:AlternateContent>
        <mc:AlternateContent xmlns:mc="http://schemas.openxmlformats.org/markup-compatibility/2006">
          <mc:Choice Requires="x14">
            <control shapeId="11427" r:id="rId91" name="Option Button 163">
              <controlPr defaultSize="0" autoFill="0" autoLine="0" autoPict="0" altText="1 - Low">
                <anchor moveWithCells="1">
                  <from>
                    <xdr:col>0</xdr:col>
                    <xdr:colOff>1803400</xdr:colOff>
                    <xdr:row>15</xdr:row>
                    <xdr:rowOff>381000</xdr:rowOff>
                  </from>
                  <to>
                    <xdr:col>0</xdr:col>
                    <xdr:colOff>2133600</xdr:colOff>
                    <xdr:row>15</xdr:row>
                    <xdr:rowOff>596900</xdr:rowOff>
                  </to>
                </anchor>
              </controlPr>
            </control>
          </mc:Choice>
          <mc:Fallback/>
        </mc:AlternateContent>
        <mc:AlternateContent xmlns:mc="http://schemas.openxmlformats.org/markup-compatibility/2006">
          <mc:Choice Requires="x14">
            <control shapeId="11428" r:id="rId92" name="Option Button 164">
              <controlPr defaultSize="0" autoFill="0" autoLine="0" autoPict="0" altText="1 - Low">
                <anchor moveWithCells="1">
                  <from>
                    <xdr:col>0</xdr:col>
                    <xdr:colOff>2235200</xdr:colOff>
                    <xdr:row>15</xdr:row>
                    <xdr:rowOff>381000</xdr:rowOff>
                  </from>
                  <to>
                    <xdr:col>0</xdr:col>
                    <xdr:colOff>2781300</xdr:colOff>
                    <xdr:row>15</xdr:row>
                    <xdr:rowOff>596900</xdr:rowOff>
                  </to>
                </anchor>
              </controlPr>
            </control>
          </mc:Choice>
          <mc:Fallback/>
        </mc:AlternateContent>
        <mc:AlternateContent xmlns:mc="http://schemas.openxmlformats.org/markup-compatibility/2006">
          <mc:Choice Requires="x14">
            <control shapeId="11429" r:id="rId93" name="Option Button 165">
              <controlPr defaultSize="0" autoFill="0" autoLine="0" autoPict="0" altText="1 - Low">
                <anchor moveWithCells="1">
                  <from>
                    <xdr:col>0</xdr:col>
                    <xdr:colOff>2667000</xdr:colOff>
                    <xdr:row>15</xdr:row>
                    <xdr:rowOff>381000</xdr:rowOff>
                  </from>
                  <to>
                    <xdr:col>0</xdr:col>
                    <xdr:colOff>3009900</xdr:colOff>
                    <xdr:row>15</xdr:row>
                    <xdr:rowOff>596900</xdr:rowOff>
                  </to>
                </anchor>
              </controlPr>
            </control>
          </mc:Choice>
          <mc:Fallback/>
        </mc:AlternateContent>
        <mc:AlternateContent xmlns:mc="http://schemas.openxmlformats.org/markup-compatibility/2006">
          <mc:Choice Requires="x14">
            <control shapeId="11430" r:id="rId94" name="Option Button 166">
              <controlPr defaultSize="0" autoFill="0" autoLine="0" autoPict="0" altText="1 - Low">
                <anchor moveWithCells="1">
                  <from>
                    <xdr:col>0</xdr:col>
                    <xdr:colOff>3111500</xdr:colOff>
                    <xdr:row>15</xdr:row>
                    <xdr:rowOff>381000</xdr:rowOff>
                  </from>
                  <to>
                    <xdr:col>0</xdr:col>
                    <xdr:colOff>3695700</xdr:colOff>
                    <xdr:row>15</xdr:row>
                    <xdr:rowOff>596900</xdr:rowOff>
                  </to>
                </anchor>
              </controlPr>
            </control>
          </mc:Choice>
          <mc:Fallback/>
        </mc:AlternateContent>
        <mc:AlternateContent xmlns:mc="http://schemas.openxmlformats.org/markup-compatibility/2006">
          <mc:Choice Requires="x14">
            <control shapeId="11431" r:id="rId95" name="Check Box 167">
              <controlPr defaultSize="0" autoFill="0" autoLine="0" autoPict="0">
                <anchor moveWithCells="1" sizeWithCells="1">
                  <from>
                    <xdr:col>1</xdr:col>
                    <xdr:colOff>0</xdr:colOff>
                    <xdr:row>23</xdr:row>
                    <xdr:rowOff>0</xdr:rowOff>
                  </from>
                  <to>
                    <xdr:col>1</xdr:col>
                    <xdr:colOff>4216400</xdr:colOff>
                    <xdr:row>23</xdr:row>
                    <xdr:rowOff>304800</xdr:rowOff>
                  </to>
                </anchor>
              </controlPr>
            </control>
          </mc:Choice>
          <mc:Fallback/>
        </mc:AlternateContent>
        <mc:AlternateContent xmlns:mc="http://schemas.openxmlformats.org/markup-compatibility/2006">
          <mc:Choice Requires="x14">
            <control shapeId="11432" r:id="rId96" name="Check Box 168">
              <controlPr defaultSize="0" autoFill="0" autoLine="0" autoPict="0">
                <anchor moveWithCells="1" sizeWithCells="1">
                  <from>
                    <xdr:col>1</xdr:col>
                    <xdr:colOff>0</xdr:colOff>
                    <xdr:row>23</xdr:row>
                    <xdr:rowOff>254000</xdr:rowOff>
                  </from>
                  <to>
                    <xdr:col>1</xdr:col>
                    <xdr:colOff>4292600</xdr:colOff>
                    <xdr:row>23</xdr:row>
                    <xdr:rowOff>495300</xdr:rowOff>
                  </to>
                </anchor>
              </controlPr>
            </control>
          </mc:Choice>
          <mc:Fallback/>
        </mc:AlternateContent>
        <mc:AlternateContent xmlns:mc="http://schemas.openxmlformats.org/markup-compatibility/2006">
          <mc:Choice Requires="x14">
            <control shapeId="11433" r:id="rId97" name="Check Box 169">
              <controlPr defaultSize="0" autoFill="0" autoLine="0" autoPict="0">
                <anchor moveWithCells="1" sizeWithCells="1">
                  <from>
                    <xdr:col>1</xdr:col>
                    <xdr:colOff>0</xdr:colOff>
                    <xdr:row>23</xdr:row>
                    <xdr:rowOff>444500</xdr:rowOff>
                  </from>
                  <to>
                    <xdr:col>1</xdr:col>
                    <xdr:colOff>4114800</xdr:colOff>
                    <xdr:row>23</xdr:row>
                    <xdr:rowOff>787400</xdr:rowOff>
                  </to>
                </anchor>
              </controlPr>
            </control>
          </mc:Choice>
          <mc:Fallback/>
        </mc:AlternateContent>
        <mc:AlternateContent xmlns:mc="http://schemas.openxmlformats.org/markup-compatibility/2006">
          <mc:Choice Requires="x14">
            <control shapeId="11434" r:id="rId98" name="Option Button 170">
              <controlPr defaultSize="0" autoFill="0" autoLine="0" autoPict="0" altText="1 - Low">
                <anchor moveWithCells="1">
                  <from>
                    <xdr:col>0</xdr:col>
                    <xdr:colOff>0</xdr:colOff>
                    <xdr:row>23</xdr:row>
                    <xdr:rowOff>622300</xdr:rowOff>
                  </from>
                  <to>
                    <xdr:col>0</xdr:col>
                    <xdr:colOff>1143000</xdr:colOff>
                    <xdr:row>23</xdr:row>
                    <xdr:rowOff>787400</xdr:rowOff>
                  </to>
                </anchor>
              </controlPr>
            </control>
          </mc:Choice>
          <mc:Fallback/>
        </mc:AlternateContent>
        <mc:AlternateContent xmlns:mc="http://schemas.openxmlformats.org/markup-compatibility/2006">
          <mc:Choice Requires="x14">
            <control shapeId="11435" r:id="rId99" name="Option Button 171">
              <controlPr defaultSize="0" autoFill="0" autoLine="0" autoPict="0">
                <anchor moveWithCells="1">
                  <from>
                    <xdr:col>0</xdr:col>
                    <xdr:colOff>1206500</xdr:colOff>
                    <xdr:row>23</xdr:row>
                    <xdr:rowOff>622300</xdr:rowOff>
                  </from>
                  <to>
                    <xdr:col>0</xdr:col>
                    <xdr:colOff>1765300</xdr:colOff>
                    <xdr:row>23</xdr:row>
                    <xdr:rowOff>787400</xdr:rowOff>
                  </to>
                </anchor>
              </controlPr>
            </control>
          </mc:Choice>
          <mc:Fallback/>
        </mc:AlternateContent>
        <mc:AlternateContent xmlns:mc="http://schemas.openxmlformats.org/markup-compatibility/2006">
          <mc:Choice Requires="x14">
            <control shapeId="11436" r:id="rId100" name="Option Button 172">
              <controlPr defaultSize="0" autoFill="0" autoLine="0" autoPict="0" altText="1 - Low">
                <anchor moveWithCells="1">
                  <from>
                    <xdr:col>0</xdr:col>
                    <xdr:colOff>1803400</xdr:colOff>
                    <xdr:row>23</xdr:row>
                    <xdr:rowOff>622300</xdr:rowOff>
                  </from>
                  <to>
                    <xdr:col>0</xdr:col>
                    <xdr:colOff>2133600</xdr:colOff>
                    <xdr:row>23</xdr:row>
                    <xdr:rowOff>787400</xdr:rowOff>
                  </to>
                </anchor>
              </controlPr>
            </control>
          </mc:Choice>
          <mc:Fallback/>
        </mc:AlternateContent>
        <mc:AlternateContent xmlns:mc="http://schemas.openxmlformats.org/markup-compatibility/2006">
          <mc:Choice Requires="x14">
            <control shapeId="11437" r:id="rId101" name="Option Button 173">
              <controlPr defaultSize="0" autoFill="0" autoLine="0" autoPict="0" altText="1 - Low">
                <anchor moveWithCells="1">
                  <from>
                    <xdr:col>0</xdr:col>
                    <xdr:colOff>2235200</xdr:colOff>
                    <xdr:row>23</xdr:row>
                    <xdr:rowOff>622300</xdr:rowOff>
                  </from>
                  <to>
                    <xdr:col>0</xdr:col>
                    <xdr:colOff>2781300</xdr:colOff>
                    <xdr:row>23</xdr:row>
                    <xdr:rowOff>787400</xdr:rowOff>
                  </to>
                </anchor>
              </controlPr>
            </control>
          </mc:Choice>
          <mc:Fallback/>
        </mc:AlternateContent>
        <mc:AlternateContent xmlns:mc="http://schemas.openxmlformats.org/markup-compatibility/2006">
          <mc:Choice Requires="x14">
            <control shapeId="11438" r:id="rId102" name="Option Button 174">
              <controlPr defaultSize="0" autoFill="0" autoLine="0" autoPict="0" altText="1 - Low">
                <anchor moveWithCells="1">
                  <from>
                    <xdr:col>0</xdr:col>
                    <xdr:colOff>2667000</xdr:colOff>
                    <xdr:row>23</xdr:row>
                    <xdr:rowOff>622300</xdr:rowOff>
                  </from>
                  <to>
                    <xdr:col>0</xdr:col>
                    <xdr:colOff>3009900</xdr:colOff>
                    <xdr:row>23</xdr:row>
                    <xdr:rowOff>787400</xdr:rowOff>
                  </to>
                </anchor>
              </controlPr>
            </control>
          </mc:Choice>
          <mc:Fallback/>
        </mc:AlternateContent>
        <mc:AlternateContent xmlns:mc="http://schemas.openxmlformats.org/markup-compatibility/2006">
          <mc:Choice Requires="x14">
            <control shapeId="11439" r:id="rId103" name="Option Button 175">
              <controlPr defaultSize="0" autoFill="0" autoLine="0" autoPict="0" altText="1 - Low">
                <anchor moveWithCells="1">
                  <from>
                    <xdr:col>0</xdr:col>
                    <xdr:colOff>3111500</xdr:colOff>
                    <xdr:row>23</xdr:row>
                    <xdr:rowOff>622300</xdr:rowOff>
                  </from>
                  <to>
                    <xdr:col>0</xdr:col>
                    <xdr:colOff>3695700</xdr:colOff>
                    <xdr:row>23</xdr:row>
                    <xdr:rowOff>787400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theme="6"/>
  </sheetPr>
  <dimension ref="A1:L10"/>
  <sheetViews>
    <sheetView workbookViewId="0">
      <selection activeCell="B5" sqref="B5"/>
    </sheetView>
  </sheetViews>
  <sheetFormatPr baseColWidth="10" defaultColWidth="8.83203125" defaultRowHeight="14" x14ac:dyDescent="0"/>
  <cols>
    <col min="1" max="1" width="55.6640625" style="1" customWidth="1"/>
    <col min="2" max="2" width="65.6640625" style="1" customWidth="1"/>
    <col min="3" max="4" width="8.83203125" style="1"/>
    <col min="5" max="9" width="8.83203125" style="22"/>
    <col min="10" max="12" width="8.83203125" style="1"/>
  </cols>
  <sheetData>
    <row r="1" spans="1:9">
      <c r="A1" s="73" t="s">
        <v>68</v>
      </c>
      <c r="B1" s="74"/>
    </row>
    <row r="2" spans="1:9" ht="45" customHeight="1">
      <c r="A2" s="71" t="s">
        <v>52</v>
      </c>
      <c r="B2" s="70"/>
    </row>
    <row r="3" spans="1:9" ht="18" customHeight="1">
      <c r="A3" s="16" t="s">
        <v>0</v>
      </c>
      <c r="B3" s="16" t="s">
        <v>1</v>
      </c>
    </row>
    <row r="4" spans="1:9" ht="96" customHeight="1">
      <c r="A4" s="63" t="s">
        <v>69</v>
      </c>
      <c r="B4" s="2" t="s">
        <v>2</v>
      </c>
      <c r="E4" s="43">
        <v>0</v>
      </c>
      <c r="F4" s="22">
        <f>IF(E4&gt;1, 1, 0)</f>
        <v>0</v>
      </c>
      <c r="G4" s="22">
        <f>(E4-1)*F4</f>
        <v>0</v>
      </c>
    </row>
    <row r="5" spans="1:9" ht="20" customHeight="1">
      <c r="A5" s="66"/>
      <c r="B5" s="41" t="s">
        <v>3</v>
      </c>
      <c r="E5" s="22">
        <f>IF(I5&gt;0, SUM(E4), 0)</f>
        <v>0</v>
      </c>
      <c r="F5" s="22">
        <f>SUM(F4)</f>
        <v>0</v>
      </c>
      <c r="G5" s="22">
        <f>SUM(G4)</f>
        <v>0</v>
      </c>
      <c r="H5" s="23" t="e">
        <f>G5/F5</f>
        <v>#DIV/0!</v>
      </c>
      <c r="I5" s="22">
        <f>COUNTIF(F4, 1)</f>
        <v>0</v>
      </c>
    </row>
    <row r="6" spans="1:9" s="1" customFormat="1" ht="12">
      <c r="A6" s="8"/>
      <c r="B6" s="8"/>
      <c r="E6" s="22"/>
      <c r="F6" s="22"/>
      <c r="G6" s="22"/>
      <c r="H6" s="22"/>
      <c r="I6" s="22"/>
    </row>
    <row r="7" spans="1:9" s="1" customFormat="1" ht="12">
      <c r="A7" s="8"/>
      <c r="B7" s="8"/>
      <c r="E7" s="22"/>
      <c r="F7" s="22"/>
      <c r="G7" s="22"/>
      <c r="H7" s="22"/>
      <c r="I7" s="22"/>
    </row>
    <row r="8" spans="1:9" s="1" customFormat="1" ht="12">
      <c r="A8" s="8"/>
      <c r="B8" s="8"/>
      <c r="E8" s="22"/>
      <c r="F8" s="22"/>
      <c r="G8" s="22"/>
      <c r="H8" s="22"/>
      <c r="I8" s="22"/>
    </row>
    <row r="9" spans="1:9" s="1" customFormat="1" ht="12">
      <c r="A9" s="8"/>
      <c r="B9" s="8"/>
      <c r="E9" s="22"/>
      <c r="F9" s="22"/>
      <c r="G9" s="22"/>
      <c r="H9" s="22"/>
      <c r="I9" s="22"/>
    </row>
    <row r="10" spans="1:9" ht="28.5" customHeight="1">
      <c r="A10" s="61" t="s">
        <v>143</v>
      </c>
      <c r="B10" s="62"/>
    </row>
  </sheetData>
  <sheetProtection password="C878" sheet="1" objects="1" scenarios="1" selectLockedCells="1"/>
  <mergeCells count="4">
    <mergeCell ref="A1:B1"/>
    <mergeCell ref="A2:B2"/>
    <mergeCell ref="A4:A5"/>
    <mergeCell ref="A10:B10"/>
  </mergeCells>
  <pageMargins left="0.7" right="0.7" top="0.75" bottom="0.75" header="0.3" footer="0.3"/>
  <pageSetup orientation="landscape"/>
  <ignoredErrors>
    <ignoredError sqref="H5"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15367" r:id="rId3" name="Option Button 7">
              <controlPr defaultSize="0" autoFill="0" autoLine="0" autoPict="0" altText="1 - Low">
                <anchor moveWithCells="1">
                  <from>
                    <xdr:col>0</xdr:col>
                    <xdr:colOff>25400</xdr:colOff>
                    <xdr:row>3</xdr:row>
                    <xdr:rowOff>317500</xdr:rowOff>
                  </from>
                  <to>
                    <xdr:col>0</xdr:col>
                    <xdr:colOff>1168400</xdr:colOff>
                    <xdr:row>3</xdr:row>
                    <xdr:rowOff>1054100</xdr:rowOff>
                  </to>
                </anchor>
              </controlPr>
            </control>
          </mc:Choice>
          <mc:Fallback/>
        </mc:AlternateContent>
        <mc:AlternateContent xmlns:mc="http://schemas.openxmlformats.org/markup-compatibility/2006">
          <mc:Choice Requires="x14">
            <control shapeId="15368" r:id="rId4" name="Option Button 8">
              <controlPr defaultSize="0" autoFill="0" autoLine="0" autoPict="0">
                <anchor moveWithCells="1">
                  <from>
                    <xdr:col>0</xdr:col>
                    <xdr:colOff>1219200</xdr:colOff>
                    <xdr:row>3</xdr:row>
                    <xdr:rowOff>317500</xdr:rowOff>
                  </from>
                  <to>
                    <xdr:col>0</xdr:col>
                    <xdr:colOff>1778000</xdr:colOff>
                    <xdr:row>3</xdr:row>
                    <xdr:rowOff>1054100</xdr:rowOff>
                  </to>
                </anchor>
              </controlPr>
            </control>
          </mc:Choice>
          <mc:Fallback/>
        </mc:AlternateContent>
        <mc:AlternateContent xmlns:mc="http://schemas.openxmlformats.org/markup-compatibility/2006">
          <mc:Choice Requires="x14">
            <control shapeId="15369" r:id="rId5" name="Option Button 9">
              <controlPr defaultSize="0" autoFill="0" autoLine="0" autoPict="0" altText="1 - Low">
                <anchor moveWithCells="1">
                  <from>
                    <xdr:col>0</xdr:col>
                    <xdr:colOff>1816100</xdr:colOff>
                    <xdr:row>3</xdr:row>
                    <xdr:rowOff>317500</xdr:rowOff>
                  </from>
                  <to>
                    <xdr:col>0</xdr:col>
                    <xdr:colOff>2159000</xdr:colOff>
                    <xdr:row>3</xdr:row>
                    <xdr:rowOff>1092200</xdr:rowOff>
                  </to>
                </anchor>
              </controlPr>
            </control>
          </mc:Choice>
          <mc:Fallback/>
        </mc:AlternateContent>
        <mc:AlternateContent xmlns:mc="http://schemas.openxmlformats.org/markup-compatibility/2006">
          <mc:Choice Requires="x14">
            <control shapeId="15370" r:id="rId6" name="Option Button 10">
              <controlPr defaultSize="0" autoFill="0" autoLine="0" autoPict="0" altText="1 - Low">
                <anchor moveWithCells="1">
                  <from>
                    <xdr:col>0</xdr:col>
                    <xdr:colOff>2260600</xdr:colOff>
                    <xdr:row>3</xdr:row>
                    <xdr:rowOff>317500</xdr:rowOff>
                  </from>
                  <to>
                    <xdr:col>0</xdr:col>
                    <xdr:colOff>2806700</xdr:colOff>
                    <xdr:row>3</xdr:row>
                    <xdr:rowOff>1054100</xdr:rowOff>
                  </to>
                </anchor>
              </controlPr>
            </control>
          </mc:Choice>
          <mc:Fallback/>
        </mc:AlternateContent>
        <mc:AlternateContent xmlns:mc="http://schemas.openxmlformats.org/markup-compatibility/2006">
          <mc:Choice Requires="x14">
            <control shapeId="15371" r:id="rId7" name="Option Button 11">
              <controlPr defaultSize="0" autoFill="0" autoLine="0" autoPict="0" altText="1 - Low">
                <anchor moveWithCells="1">
                  <from>
                    <xdr:col>0</xdr:col>
                    <xdr:colOff>2692400</xdr:colOff>
                    <xdr:row>3</xdr:row>
                    <xdr:rowOff>317500</xdr:rowOff>
                  </from>
                  <to>
                    <xdr:col>0</xdr:col>
                    <xdr:colOff>3035300</xdr:colOff>
                    <xdr:row>3</xdr:row>
                    <xdr:rowOff>1092200</xdr:rowOff>
                  </to>
                </anchor>
              </controlPr>
            </control>
          </mc:Choice>
          <mc:Fallback/>
        </mc:AlternateContent>
        <mc:AlternateContent xmlns:mc="http://schemas.openxmlformats.org/markup-compatibility/2006">
          <mc:Choice Requires="x14">
            <control shapeId="15372" r:id="rId8" name="Option Button 12">
              <controlPr defaultSize="0" autoFill="0" autoLine="0" autoPict="0" altText="1 - Low">
                <anchor moveWithCells="1">
                  <from>
                    <xdr:col>0</xdr:col>
                    <xdr:colOff>3124200</xdr:colOff>
                    <xdr:row>3</xdr:row>
                    <xdr:rowOff>317500</xdr:rowOff>
                  </from>
                  <to>
                    <xdr:col>1</xdr:col>
                    <xdr:colOff>0</xdr:colOff>
                    <xdr:row>3</xdr:row>
                    <xdr:rowOff>1054100</xdr:rowOff>
                  </to>
                </anchor>
              </controlPr>
            </control>
          </mc:Choice>
          <mc:Fallback/>
        </mc:AlternateContent>
        <mc:AlternateContent xmlns:mc="http://schemas.openxmlformats.org/markup-compatibility/2006">
          <mc:Choice Requires="x14">
            <control shapeId="15373" r:id="rId9" name="Check Box 13">
              <controlPr defaultSize="0" autoFill="0" autoLine="0" autoPict="0">
                <anchor moveWithCells="1">
                  <from>
                    <xdr:col>1</xdr:col>
                    <xdr:colOff>0</xdr:colOff>
                    <xdr:row>2</xdr:row>
                    <xdr:rowOff>177800</xdr:rowOff>
                  </from>
                  <to>
                    <xdr:col>1</xdr:col>
                    <xdr:colOff>4051300</xdr:colOff>
                    <xdr:row>3</xdr:row>
                    <xdr:rowOff>368300</xdr:rowOff>
                  </to>
                </anchor>
              </controlPr>
            </control>
          </mc:Choice>
          <mc:Fallback/>
        </mc:AlternateContent>
        <mc:AlternateContent xmlns:mc="http://schemas.openxmlformats.org/markup-compatibility/2006">
          <mc:Choice Requires="x14">
            <control shapeId="15391" r:id="rId10" name="Group Box 31">
              <controlPr defaultSize="0" autoFill="0" autoPict="0">
                <anchor moveWithCells="1">
                  <from>
                    <xdr:col>0</xdr:col>
                    <xdr:colOff>0</xdr:colOff>
                    <xdr:row>3</xdr:row>
                    <xdr:rowOff>0</xdr:rowOff>
                  </from>
                  <to>
                    <xdr:col>1</xdr:col>
                    <xdr:colOff>0</xdr:colOff>
                    <xdr:row>5</xdr:row>
                    <xdr:rowOff>0</xdr:rowOff>
                  </to>
                </anchor>
              </controlPr>
            </control>
          </mc:Choice>
          <mc:Fallback/>
        </mc:AlternateContent>
        <mc:AlternateContent xmlns:mc="http://schemas.openxmlformats.org/markup-compatibility/2006">
          <mc:Choice Requires="x14">
            <control shapeId="15442" r:id="rId11" name="Check Box 82">
              <controlPr defaultSize="0" autoFill="0" autoLine="0" autoPict="0">
                <anchor moveWithCells="1">
                  <from>
                    <xdr:col>1</xdr:col>
                    <xdr:colOff>0</xdr:colOff>
                    <xdr:row>3</xdr:row>
                    <xdr:rowOff>254000</xdr:rowOff>
                  </from>
                  <to>
                    <xdr:col>1</xdr:col>
                    <xdr:colOff>4229100</xdr:colOff>
                    <xdr:row>3</xdr:row>
                    <xdr:rowOff>520700</xdr:rowOff>
                  </to>
                </anchor>
              </controlPr>
            </control>
          </mc:Choice>
          <mc:Fallback/>
        </mc:AlternateContent>
        <mc:AlternateContent xmlns:mc="http://schemas.openxmlformats.org/markup-compatibility/2006">
          <mc:Choice Requires="x14">
            <control shapeId="15467" r:id="rId12" name="Check Box 107">
              <controlPr defaultSize="0" autoFill="0" autoLine="0" autoPict="0">
                <anchor moveWithCells="1">
                  <from>
                    <xdr:col>1</xdr:col>
                    <xdr:colOff>0</xdr:colOff>
                    <xdr:row>3</xdr:row>
                    <xdr:rowOff>431800</xdr:rowOff>
                  </from>
                  <to>
                    <xdr:col>1</xdr:col>
                    <xdr:colOff>4229100</xdr:colOff>
                    <xdr:row>3</xdr:row>
                    <xdr:rowOff>698500</xdr:rowOff>
                  </to>
                </anchor>
              </controlPr>
            </control>
          </mc:Choice>
          <mc:Fallback/>
        </mc:AlternateContent>
        <mc:AlternateContent xmlns:mc="http://schemas.openxmlformats.org/markup-compatibility/2006">
          <mc:Choice Requires="x14">
            <control shapeId="15468" r:id="rId13" name="Check Box 108">
              <controlPr defaultSize="0" autoFill="0" autoLine="0" autoPict="0">
                <anchor moveWithCells="1">
                  <from>
                    <xdr:col>1</xdr:col>
                    <xdr:colOff>0</xdr:colOff>
                    <xdr:row>3</xdr:row>
                    <xdr:rowOff>622300</xdr:rowOff>
                  </from>
                  <to>
                    <xdr:col>1</xdr:col>
                    <xdr:colOff>4229100</xdr:colOff>
                    <xdr:row>3</xdr:row>
                    <xdr:rowOff>977900</xdr:rowOff>
                  </to>
                </anchor>
              </controlPr>
            </control>
          </mc:Choice>
          <mc:Fallback/>
        </mc:AlternateContent>
        <mc:AlternateContent xmlns:mc="http://schemas.openxmlformats.org/markup-compatibility/2006">
          <mc:Choice Requires="x14">
            <control shapeId="15469" r:id="rId14" name="Check Box 109">
              <controlPr defaultSize="0" autoFill="0" autoLine="0" autoPict="0">
                <anchor moveWithCells="1">
                  <from>
                    <xdr:col>1</xdr:col>
                    <xdr:colOff>0</xdr:colOff>
                    <xdr:row>3</xdr:row>
                    <xdr:rowOff>901700</xdr:rowOff>
                  </from>
                  <to>
                    <xdr:col>1</xdr:col>
                    <xdr:colOff>4229100</xdr:colOff>
                    <xdr:row>4</xdr:row>
                    <xdr:rowOff>50800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25</vt:i4>
      </vt:variant>
    </vt:vector>
  </HeadingPairs>
  <TitlesOfParts>
    <vt:vector size="25" baseType="lpstr">
      <vt:lpstr>Cover</vt:lpstr>
      <vt:lpstr>Home</vt:lpstr>
      <vt:lpstr>Goal 1</vt:lpstr>
      <vt:lpstr>Goal 2</vt:lpstr>
      <vt:lpstr>Goal 3</vt:lpstr>
      <vt:lpstr>Goal 4</vt:lpstr>
      <vt:lpstr>Goal 5</vt:lpstr>
      <vt:lpstr>Goal 6</vt:lpstr>
      <vt:lpstr>Goal 7</vt:lpstr>
      <vt:lpstr>Goal 8</vt:lpstr>
      <vt:lpstr>Goal 9</vt:lpstr>
      <vt:lpstr>Goal 10</vt:lpstr>
      <vt:lpstr>Goal 11</vt:lpstr>
      <vt:lpstr>Goal 12</vt:lpstr>
      <vt:lpstr>Goal 13</vt:lpstr>
      <vt:lpstr>Goal 14</vt:lpstr>
      <vt:lpstr>Goal 15</vt:lpstr>
      <vt:lpstr>Goal 16</vt:lpstr>
      <vt:lpstr>Goal 17</vt:lpstr>
      <vt:lpstr>Goal 18</vt:lpstr>
      <vt:lpstr>Goal 19</vt:lpstr>
      <vt:lpstr>Goal 20</vt:lpstr>
      <vt:lpstr>Goal 21</vt:lpstr>
      <vt:lpstr>Goal 22</vt:lpstr>
      <vt:lpstr>Goal 23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Xiaobo Quan</dc:creator>
  <cp:lastModifiedBy>Linda Franklin</cp:lastModifiedBy>
  <cp:lastPrinted>2014-08-13T22:40:50Z</cp:lastPrinted>
  <dcterms:created xsi:type="dcterms:W3CDTF">2014-08-08T17:23:47Z</dcterms:created>
  <dcterms:modified xsi:type="dcterms:W3CDTF">2015-01-30T23:38:09Z</dcterms:modified>
</cp:coreProperties>
</file>